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11505"/>
  </bookViews>
  <sheets>
    <sheet name="ПРИМЕР 1" sheetId="1" r:id="rId1"/>
    <sheet name="ПРИМЕР 2" sheetId="3" r:id="rId2"/>
    <sheet name="КОПИЈА" sheetId="5" r:id="rId3"/>
    <sheet name="ЗАМРЗАВАЊЕ" sheetId="4" r:id="rId4"/>
    <sheet name="aa" sheetId="6" r:id="rId5"/>
    <sheet name="СОРТИРАЊЕ" sheetId="7" r:id="rId6"/>
  </sheets>
  <definedNames>
    <definedName name="_xlnm._FilterDatabase" localSheetId="0" hidden="1">'ПРИМЕР 1'!$A$1:$G$41</definedName>
    <definedName name="_xlnm._FilterDatabase" localSheetId="1" hidden="1">'ПРИМЕР 2'!$A$1:$E$60</definedName>
  </definedNames>
  <calcPr calcId="124519"/>
</workbook>
</file>

<file path=xl/calcChain.xml><?xml version="1.0" encoding="utf-8"?>
<calcChain xmlns="http://schemas.openxmlformats.org/spreadsheetml/2006/main">
  <c r="E4" i="3"/>
  <c r="E3"/>
  <c r="E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5"/>
  <c r="G2" i="1"/>
  <c r="G2" i="6"/>
</calcChain>
</file>

<file path=xl/sharedStrings.xml><?xml version="1.0" encoding="utf-8"?>
<sst xmlns="http://schemas.openxmlformats.org/spreadsheetml/2006/main" count="458" uniqueCount="220">
  <si>
    <t xml:space="preserve">Јована </t>
  </si>
  <si>
    <t>Алексић</t>
  </si>
  <si>
    <t xml:space="preserve">Дуња </t>
  </si>
  <si>
    <t>Антуновић</t>
  </si>
  <si>
    <t xml:space="preserve">Драгана </t>
  </si>
  <si>
    <t>Бањац</t>
  </si>
  <si>
    <t xml:space="preserve">Мирко </t>
  </si>
  <si>
    <t>Билановић</t>
  </si>
  <si>
    <t xml:space="preserve">Ружица </t>
  </si>
  <si>
    <t>Магдалена</t>
  </si>
  <si>
    <t xml:space="preserve">Страхиња </t>
  </si>
  <si>
    <t>Грубор</t>
  </si>
  <si>
    <t xml:space="preserve">Марина </t>
  </si>
  <si>
    <t xml:space="preserve">Ана </t>
  </si>
  <si>
    <t>Ерак</t>
  </si>
  <si>
    <t xml:space="preserve">Сандра </t>
  </si>
  <si>
    <t>Ердег</t>
  </si>
  <si>
    <t xml:space="preserve">Маја </t>
  </si>
  <si>
    <t>Зечевић</t>
  </si>
  <si>
    <t xml:space="preserve">Душан </t>
  </si>
  <si>
    <t>Исаков</t>
  </si>
  <si>
    <t xml:space="preserve">Николина </t>
  </si>
  <si>
    <t>Јанковић</t>
  </si>
  <si>
    <t xml:space="preserve">Сашка </t>
  </si>
  <si>
    <t>Јеличић</t>
  </si>
  <si>
    <t xml:space="preserve">Ивана </t>
  </si>
  <si>
    <t>Јерков</t>
  </si>
  <si>
    <t xml:space="preserve">Сања </t>
  </si>
  <si>
    <t>Кнежевић</t>
  </si>
  <si>
    <t xml:space="preserve">Јелена </t>
  </si>
  <si>
    <t>Кнежић</t>
  </si>
  <si>
    <t xml:space="preserve">Јасна </t>
  </si>
  <si>
    <t>Колар</t>
  </si>
  <si>
    <t xml:space="preserve">Ива </t>
  </si>
  <si>
    <t>Костов</t>
  </si>
  <si>
    <t xml:space="preserve">Александра </t>
  </si>
  <si>
    <t>Милешевић</t>
  </si>
  <si>
    <t xml:space="preserve">Марија </t>
  </si>
  <si>
    <t>Родић</t>
  </si>
  <si>
    <t xml:space="preserve">Милица </t>
  </si>
  <si>
    <t>Тркуља</t>
  </si>
  <si>
    <t xml:space="preserve">Снежана </t>
  </si>
  <si>
    <t>Тучев</t>
  </si>
  <si>
    <t>Шкорић</t>
  </si>
  <si>
    <t xml:space="preserve">Андреа </t>
  </si>
  <si>
    <t>Име</t>
  </si>
  <si>
    <t>Презиме</t>
  </si>
  <si>
    <t>Ступић</t>
  </si>
  <si>
    <t>Ленка</t>
  </si>
  <si>
    <t>Милетић</t>
  </si>
  <si>
    <t>Нађа</t>
  </si>
  <si>
    <t>Поповић</t>
  </si>
  <si>
    <t>Катарина</t>
  </si>
  <si>
    <t>Казновац</t>
  </si>
  <si>
    <t>Сеочанац</t>
  </si>
  <si>
    <t>Марковић</t>
  </si>
  <si>
    <t>Одељење прве године</t>
  </si>
  <si>
    <t>одличан</t>
  </si>
  <si>
    <t>врло добар</t>
  </si>
  <si>
    <t>добар</t>
  </si>
  <si>
    <t>Успех у основној школи</t>
  </si>
  <si>
    <t>Валинчек</t>
  </si>
  <si>
    <t>Савић</t>
  </si>
  <si>
    <t>Лукић</t>
  </si>
  <si>
    <t>Рашић</t>
  </si>
  <si>
    <t>Мирјана</t>
  </si>
  <si>
    <t>Карановић</t>
  </si>
  <si>
    <t>Никола</t>
  </si>
  <si>
    <t>Тесла</t>
  </si>
  <si>
    <t>Мина</t>
  </si>
  <si>
    <t>Динић</t>
  </si>
  <si>
    <t>Башић</t>
  </si>
  <si>
    <t>Албанија</t>
  </si>
  <si>
    <t>Тирана</t>
  </si>
  <si>
    <t>Аустралија</t>
  </si>
  <si>
    <t>Квебек</t>
  </si>
  <si>
    <t>Ротоура</t>
  </si>
  <si>
    <t>Беч</t>
  </si>
  <si>
    <t>Аустрија</t>
  </si>
  <si>
    <t>Недижерско језеро</t>
  </si>
  <si>
    <t>Клагенфурт</t>
  </si>
  <si>
    <t>Грац</t>
  </si>
  <si>
    <t>Салзбург</t>
  </si>
  <si>
    <t>Софија</t>
  </si>
  <si>
    <t>Сунчев брег</t>
  </si>
  <si>
    <t>Бугарска</t>
  </si>
  <si>
    <t>Несебар</t>
  </si>
  <si>
    <t>Праг</t>
  </si>
  <si>
    <t>Карлове Вари</t>
  </si>
  <si>
    <t>Копенхаген</t>
  </si>
  <si>
    <t>Леголенд</t>
  </si>
  <si>
    <t>Данска</t>
  </si>
  <si>
    <t>Чешка</t>
  </si>
  <si>
    <t>Каиро</t>
  </si>
  <si>
    <t>Хургада</t>
  </si>
  <si>
    <t>Долина краљева</t>
  </si>
  <si>
    <t>Александрија</t>
  </si>
  <si>
    <t>Лапонија</t>
  </si>
  <si>
    <t>Финска</t>
  </si>
  <si>
    <t>Египат</t>
  </si>
  <si>
    <t>Париз</t>
  </si>
  <si>
    <t>Сен Тропе</t>
  </si>
  <si>
    <t>Долина Лоаре</t>
  </si>
  <si>
    <t>Француска</t>
  </si>
  <si>
    <t>Шампања</t>
  </si>
  <si>
    <t>Бургундија</t>
  </si>
  <si>
    <t>Корзика</t>
  </si>
  <si>
    <t>Ница</t>
  </si>
  <si>
    <t>Атина</t>
  </si>
  <si>
    <t>Пелопонез</t>
  </si>
  <si>
    <t>Планина Олимп</t>
  </si>
  <si>
    <t>Крит</t>
  </si>
  <si>
    <t>Санторини</t>
  </si>
  <si>
    <t>Миконос</t>
  </si>
  <si>
    <t>Микена</t>
  </si>
  <si>
    <t>Лефкада</t>
  </si>
  <si>
    <t>Скиатос</t>
  </si>
  <si>
    <t>Закинтос</t>
  </si>
  <si>
    <t>Кефалонија</t>
  </si>
  <si>
    <t>Халкидики</t>
  </si>
  <si>
    <t>Парга</t>
  </si>
  <si>
    <t>Делфи</t>
  </si>
  <si>
    <t>Родос</t>
  </si>
  <si>
    <t>Грчка</t>
  </si>
  <si>
    <t>Русија</t>
  </si>
  <si>
    <t>Москва</t>
  </si>
  <si>
    <t>Сант Петебург</t>
  </si>
  <si>
    <t>Рим</t>
  </si>
  <si>
    <t>Милано</t>
  </si>
  <si>
    <t>Ђенова</t>
  </si>
  <si>
    <t>Сардинија</t>
  </si>
  <si>
    <t>Италија</t>
  </si>
  <si>
    <t>Анкара</t>
  </si>
  <si>
    <t>Мармарис</t>
  </si>
  <si>
    <t>Турска</t>
  </si>
  <si>
    <t>Кушадаси</t>
  </si>
  <si>
    <t>Белек</t>
  </si>
  <si>
    <t>Алања Анталија</t>
  </si>
  <si>
    <t>Црна Гора</t>
  </si>
  <si>
    <t>Бар</t>
  </si>
  <si>
    <t>Будва</t>
  </si>
  <si>
    <t>Херцег Нови</t>
  </si>
  <si>
    <t>Котор</t>
  </si>
  <si>
    <t>Охрид</t>
  </si>
  <si>
    <t>Земља</t>
  </si>
  <si>
    <t>Дестинација</t>
  </si>
  <si>
    <t>Број ноћења</t>
  </si>
  <si>
    <t>Бордо</t>
  </si>
  <si>
    <t>Македонија</t>
  </si>
  <si>
    <t>Цене у еврима</t>
  </si>
  <si>
    <t>Динарска противредност</t>
  </si>
  <si>
    <t xml:space="preserve">КУРС ЕВРА </t>
  </si>
  <si>
    <t>VIEW - WINDOW - Freeze Panes</t>
  </si>
  <si>
    <t xml:space="preserve">Freeze Panes </t>
  </si>
  <si>
    <t>Freeze Top Row</t>
  </si>
  <si>
    <t>Freeze Top Column</t>
  </si>
  <si>
    <t>Unfreeze</t>
  </si>
  <si>
    <t>Поени из школе</t>
  </si>
  <si>
    <t>Поени на пријемном</t>
  </si>
  <si>
    <t>УКУПНО</t>
  </si>
  <si>
    <t>Како ћемо израчунати УКУПНЕ ПОЕНЕ за остале ученике?</t>
  </si>
  <si>
    <t>Шта представљају подаци из првог реда?</t>
  </si>
  <si>
    <t>Када скролујемо на доле, да ли нам је и даље видљив први ред?</t>
  </si>
  <si>
    <t>Наместити да први ред остане видљив током кретања кроз табелу на доле?</t>
  </si>
  <si>
    <t>Користећи напредно сортирање додај још један критеријум сортирања:</t>
  </si>
  <si>
    <t>Сортирај ученике и по одељењу</t>
  </si>
  <si>
    <t>Штулић</t>
  </si>
  <si>
    <t>Промени редослед критеријума</t>
  </si>
  <si>
    <t>Прво сортирај по одељењу а затим по презимену ( Sort by………… Then by………….)</t>
  </si>
  <si>
    <t>Селектујмо ћелију I2.Да ли је могуће сортирати податке када је селектована ова ћелија?</t>
  </si>
  <si>
    <t>Селектујмо ћелије од А2 до А7.Да ли је сада могуће сортирати податке?</t>
  </si>
  <si>
    <t>замрзавање редова и колона изнад и лево од активне ћелије</t>
  </si>
  <si>
    <t>замрзавање редова изнад обележеног реда</t>
  </si>
  <si>
    <t>замрзавање колоне десно од обележене колоне</t>
  </si>
  <si>
    <t>замрзава први ред</t>
  </si>
  <si>
    <t>замрзава прву колону</t>
  </si>
  <si>
    <t>поништава акције замрзавања</t>
  </si>
  <si>
    <t>У табели прикажи само ученике oдељења I 10.</t>
  </si>
  <si>
    <t>ПРИМЕР 1</t>
  </si>
  <si>
    <t>MAX</t>
  </si>
  <si>
    <t>Сортирај  ученике по презимену  од  Z до А.</t>
  </si>
  <si>
    <t>Сортирај ученике по презимену  од А до Z.</t>
  </si>
  <si>
    <t>Ања</t>
  </si>
  <si>
    <t>Радовић</t>
  </si>
  <si>
    <t>Наведи још један начин за филтрирање података</t>
  </si>
  <si>
    <t>Прикажи ученике који имају више од 90 поена УКУПНО</t>
  </si>
  <si>
    <t>Податак који смо унели у ћелију G2 је број, текст или.. ?</t>
  </si>
  <si>
    <t>Копирај табелу на листу КОПИЈА</t>
  </si>
  <si>
    <t>MIN</t>
  </si>
  <si>
    <t>Home - Editing - Custom Sort</t>
  </si>
  <si>
    <t>Отвара се прозор Sort</t>
  </si>
  <si>
    <t>Бирамо један или више нивоа сортирања података</t>
  </si>
  <si>
    <t>Првенство има први ниво сортирања ( Sort By… ) а затим се подаци сортирају по следећим критеријумима ( Then by….. )</t>
  </si>
  <si>
    <t>Подаци могу бити сортирани по вредностима, по боји ћелија, по боји фонта или по иконама које се придружене подацима Sort on</t>
  </si>
  <si>
    <t>Податке можемо сортирати по азбучном реду ( када имамо текстуалне податке ) или по растућем / опадајућем редоследу ( бројчани подаци )</t>
  </si>
  <si>
    <t>Ово је табеле накнадно уписаних ученика неке школе. У њој су несређени подаци. Наш задатак је да  средимо податке ради лакше обраде</t>
  </si>
  <si>
    <t>Пример 2</t>
  </si>
  <si>
    <t>Пример 3</t>
  </si>
  <si>
    <t>РАД У ПАРОВИМА</t>
  </si>
  <si>
    <t>Ученици се деле у групе. Једна група ради у агенцији друга група долази да се распита за аранжмане. Пробајте да нађете најповољнији аранжман за свог друга</t>
  </si>
  <si>
    <t>ИНДИВИДУАЛНИ РАД</t>
  </si>
  <si>
    <t>Радимо у туристичкој агенцији. За потребе агенције дате податке ћемо уредити на следећи начин:</t>
  </si>
  <si>
    <t>1.</t>
  </si>
  <si>
    <t>Сортирај податке по следећим критеријумима:</t>
  </si>
  <si>
    <t>1.1.</t>
  </si>
  <si>
    <t>Растуће цене</t>
  </si>
  <si>
    <t>Поређај Земље по азбучном реду</t>
  </si>
  <si>
    <t>1.2.</t>
  </si>
  <si>
    <t>1.3.</t>
  </si>
  <si>
    <t>1.4.</t>
  </si>
  <si>
    <t>За коју је најскупљи?</t>
  </si>
  <si>
    <t>Која је најповољнија дестинација?</t>
  </si>
  <si>
    <t xml:space="preserve">Користећи функције MIN и MAX одреди најскупљу и најефтинију дестинацију </t>
  </si>
  <si>
    <t>Израчунај цене аранжмана у динарима ( Колона Е Динарска противредност). Курс се налази у ћелији I2 ( рачунај користећи апсолутне референце )</t>
  </si>
  <si>
    <t>Користећи филтер прикажи аранћжмане који су</t>
  </si>
  <si>
    <t>Између 10.ооо и 17.оооо</t>
  </si>
  <si>
    <t>Прикажи три најскупља аранжмана</t>
  </si>
  <si>
    <t>Копирај табелу на листу копија</t>
  </si>
  <si>
    <t>Просечну цену аранжмана</t>
  </si>
  <si>
    <t>Која је просечна цена арнажмана?</t>
  </si>
</sst>
</file>

<file path=xl/styles.xml><?xml version="1.0" encoding="utf-8"?>
<styleSheet xmlns="http://schemas.openxmlformats.org/spreadsheetml/2006/main">
  <numFmts count="3">
    <numFmt numFmtId="164" formatCode="yy"/>
    <numFmt numFmtId="165" formatCode="mm"/>
    <numFmt numFmtId="166" formatCode="d"/>
  </numFmts>
  <fonts count="14"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0" xfId="0" applyFont="1" applyFill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2</xdr:row>
      <xdr:rowOff>104775</xdr:rowOff>
    </xdr:from>
    <xdr:to>
      <xdr:col>16</xdr:col>
      <xdr:colOff>496264</xdr:colOff>
      <xdr:row>15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60" t="-95" r="32024" b="73619"/>
        <a:stretch>
          <a:fillRect/>
        </a:stretch>
      </xdr:blipFill>
      <xdr:spPr bwMode="auto">
        <a:xfrm>
          <a:off x="1533525" y="485775"/>
          <a:ext cx="8716339" cy="2486025"/>
        </a:xfrm>
        <a:prstGeom prst="rect">
          <a:avLst/>
        </a:prstGeom>
        <a:ln w="228600" cap="sq" cmpd="thickThin">
          <a:solidFill>
            <a:schemeClr val="accent3">
              <a:lumMod val="40000"/>
              <a:lumOff val="6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14</xdr:col>
      <xdr:colOff>561975</xdr:colOff>
      <xdr:row>2</xdr:row>
      <xdr:rowOff>57150</xdr:rowOff>
    </xdr:from>
    <xdr:to>
      <xdr:col>23</xdr:col>
      <xdr:colOff>447675</xdr:colOff>
      <xdr:row>9</xdr:row>
      <xdr:rowOff>0</xdr:rowOff>
    </xdr:to>
    <xdr:sp macro="" textlink="">
      <xdr:nvSpPr>
        <xdr:cNvPr id="3" name="Oval Callout 2"/>
        <xdr:cNvSpPr/>
      </xdr:nvSpPr>
      <xdr:spPr>
        <a:xfrm>
          <a:off x="9096375" y="438150"/>
          <a:ext cx="5372100" cy="1276350"/>
        </a:xfrm>
        <a:prstGeom prst="wedgeEllipseCallout">
          <a:avLst>
            <a:gd name="adj1" fmla="val -49025"/>
            <a:gd name="adj2" fmla="val 5324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sr-Cyrl-CS" sz="1100">
              <a:solidFill>
                <a:sysClr val="windowText" lastClr="000000"/>
              </a:solidFill>
            </a:rPr>
            <a:t>фиксира</a:t>
          </a:r>
        </a:p>
        <a:p>
          <a:pPr algn="l"/>
          <a:r>
            <a:rPr lang="sr-Cyrl-CS" sz="1100"/>
            <a:t> редове и колоне изнад и лево од активне ћелије</a:t>
          </a:r>
        </a:p>
        <a:p>
          <a:pPr algn="l"/>
          <a:r>
            <a:rPr lang="sr-Cyrl-CS" sz="1100"/>
            <a:t>редове изнад обележеног реда</a:t>
          </a:r>
        </a:p>
        <a:p>
          <a:pPr algn="l"/>
          <a:r>
            <a:rPr lang="sr-Cyrl-CS" sz="1100"/>
            <a:t>колоне десно од обележене колоне</a:t>
          </a:r>
          <a:r>
            <a:rPr lang="sr-Cyrl-RS" sz="1100"/>
            <a:t> </a:t>
          </a:r>
          <a:endParaRPr lang="sr-Latn-CS" sz="1100"/>
        </a:p>
      </xdr:txBody>
    </xdr:sp>
    <xdr:clientData/>
  </xdr:twoCellAnchor>
  <xdr:twoCellAnchor>
    <xdr:from>
      <xdr:col>15</xdr:col>
      <xdr:colOff>200026</xdr:colOff>
      <xdr:row>9</xdr:row>
      <xdr:rowOff>76200</xdr:rowOff>
    </xdr:from>
    <xdr:to>
      <xdr:col>19</xdr:col>
      <xdr:colOff>581026</xdr:colOff>
      <xdr:row>11</xdr:row>
      <xdr:rowOff>171450</xdr:rowOff>
    </xdr:to>
    <xdr:sp macro="" textlink="">
      <xdr:nvSpPr>
        <xdr:cNvPr id="7" name="Cloud Callout 6"/>
        <xdr:cNvSpPr/>
      </xdr:nvSpPr>
      <xdr:spPr>
        <a:xfrm>
          <a:off x="9344026" y="1790700"/>
          <a:ext cx="2819400" cy="476250"/>
        </a:xfrm>
        <a:prstGeom prst="cloudCallout">
          <a:avLst>
            <a:gd name="adj1" fmla="val -82406"/>
            <a:gd name="adj2" fmla="val 3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sr-Cyrl-RS" sz="1100"/>
            <a:t>Фиксира</a:t>
          </a:r>
          <a:r>
            <a:rPr lang="sr-Cyrl-RS" sz="1100" baseline="0"/>
            <a:t> први ред</a:t>
          </a:r>
          <a:endParaRPr lang="sr-Latn-CS" sz="1100"/>
        </a:p>
      </xdr:txBody>
    </xdr:sp>
    <xdr:clientData/>
  </xdr:twoCellAnchor>
  <xdr:twoCellAnchor>
    <xdr:from>
      <xdr:col>14</xdr:col>
      <xdr:colOff>247650</xdr:colOff>
      <xdr:row>13</xdr:row>
      <xdr:rowOff>161925</xdr:rowOff>
    </xdr:from>
    <xdr:to>
      <xdr:col>18</xdr:col>
      <xdr:colOff>257175</xdr:colOff>
      <xdr:row>17</xdr:row>
      <xdr:rowOff>38100</xdr:rowOff>
    </xdr:to>
    <xdr:sp macro="" textlink="">
      <xdr:nvSpPr>
        <xdr:cNvPr id="8" name="Oval Callout 7"/>
        <xdr:cNvSpPr/>
      </xdr:nvSpPr>
      <xdr:spPr>
        <a:xfrm>
          <a:off x="8782050" y="2638425"/>
          <a:ext cx="2447925" cy="638175"/>
        </a:xfrm>
        <a:prstGeom prst="wedgeEllipseCallout">
          <a:avLst>
            <a:gd name="adj1" fmla="val -51450"/>
            <a:gd name="adj2" fmla="val -50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sr-Cyrl-RS" sz="1100"/>
            <a:t>Фиксира прву</a:t>
          </a:r>
          <a:r>
            <a:rPr lang="sr-Cyrl-RS" sz="1100" baseline="0"/>
            <a:t> колону</a:t>
          </a:r>
          <a:endParaRPr lang="sr-Latn-C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8</xdr:row>
      <xdr:rowOff>123825</xdr:rowOff>
    </xdr:from>
    <xdr:to>
      <xdr:col>4</xdr:col>
      <xdr:colOff>533400</xdr:colOff>
      <xdr:row>21</xdr:row>
      <xdr:rowOff>66675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4687" t="1400" r="875" b="73200"/>
        <a:stretch>
          <a:fillRect/>
        </a:stretch>
      </xdr:blipFill>
      <xdr:spPr bwMode="auto">
        <a:xfrm>
          <a:off x="771525" y="1266825"/>
          <a:ext cx="2200275" cy="2419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590550</xdr:colOff>
      <xdr:row>8</xdr:row>
      <xdr:rowOff>0</xdr:rowOff>
    </xdr:from>
    <xdr:to>
      <xdr:col>15</xdr:col>
      <xdr:colOff>247650</xdr:colOff>
      <xdr:row>21</xdr:row>
      <xdr:rowOff>133350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8500" t="31000" r="33750" b="41600"/>
        <a:stretch>
          <a:fillRect/>
        </a:stretch>
      </xdr:blipFill>
      <xdr:spPr bwMode="auto">
        <a:xfrm>
          <a:off x="3638550" y="1143000"/>
          <a:ext cx="5753100" cy="2609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>
      <selection activeCell="K2" sqref="K1:L1048576"/>
    </sheetView>
  </sheetViews>
  <sheetFormatPr defaultRowHeight="15.75"/>
  <cols>
    <col min="1" max="1" width="18" style="4" bestFit="1" customWidth="1"/>
    <col min="2" max="2" width="14.42578125" style="5" bestFit="1" customWidth="1"/>
    <col min="3" max="3" width="12.5703125" style="5" customWidth="1"/>
    <col min="4" max="4" width="13.42578125" style="5" bestFit="1" customWidth="1"/>
    <col min="5" max="5" width="10.5703125" style="17" customWidth="1"/>
    <col min="6" max="6" width="13.7109375" style="18" customWidth="1"/>
    <col min="7" max="7" width="10.5703125" customWidth="1"/>
    <col min="8" max="9" width="10.140625" bestFit="1" customWidth="1"/>
    <col min="11" max="11" width="9.140625" style="17"/>
    <col min="12" max="12" width="83.140625" customWidth="1"/>
  </cols>
  <sheetData>
    <row r="1" spans="1:12" s="8" customFormat="1" ht="47.25">
      <c r="A1" s="20" t="s">
        <v>45</v>
      </c>
      <c r="B1" s="21" t="s">
        <v>46</v>
      </c>
      <c r="C1" s="22" t="s">
        <v>56</v>
      </c>
      <c r="D1" s="22" t="s">
        <v>60</v>
      </c>
      <c r="E1" s="23" t="s">
        <v>157</v>
      </c>
      <c r="F1" s="23" t="s">
        <v>158</v>
      </c>
      <c r="G1" s="20" t="s">
        <v>159</v>
      </c>
      <c r="K1" s="50" t="s">
        <v>178</v>
      </c>
      <c r="L1" s="50"/>
    </row>
    <row r="2" spans="1:12" s="8" customFormat="1" ht="14.25" customHeight="1">
      <c r="A2" s="1" t="s">
        <v>13</v>
      </c>
      <c r="B2" s="2" t="s">
        <v>62</v>
      </c>
      <c r="C2" s="3">
        <v>10</v>
      </c>
      <c r="D2" s="9" t="s">
        <v>58</v>
      </c>
      <c r="E2" s="28">
        <v>52</v>
      </c>
      <c r="F2" s="29">
        <v>40</v>
      </c>
      <c r="G2" s="28">
        <f>E2+F2</f>
        <v>92</v>
      </c>
      <c r="I2" s="27"/>
      <c r="K2" s="27"/>
      <c r="L2" s="41" t="s">
        <v>195</v>
      </c>
    </row>
    <row r="3" spans="1:12">
      <c r="A3" s="10" t="s">
        <v>8</v>
      </c>
      <c r="B3" s="5" t="s">
        <v>71</v>
      </c>
      <c r="C3" s="7">
        <v>5</v>
      </c>
      <c r="D3" s="5" t="s">
        <v>58</v>
      </c>
      <c r="E3" s="30">
        <v>50</v>
      </c>
      <c r="F3" s="31">
        <v>39</v>
      </c>
      <c r="G3" s="28"/>
    </row>
    <row r="4" spans="1:12">
      <c r="A4" s="10" t="s">
        <v>44</v>
      </c>
      <c r="B4" s="5" t="s">
        <v>166</v>
      </c>
      <c r="C4" s="7">
        <v>1</v>
      </c>
      <c r="D4" s="5" t="s">
        <v>58</v>
      </c>
      <c r="E4" s="30">
        <v>49</v>
      </c>
      <c r="F4" s="31">
        <v>39</v>
      </c>
      <c r="G4" s="28"/>
      <c r="K4" s="17">
        <v>1</v>
      </c>
      <c r="L4" t="s">
        <v>186</v>
      </c>
    </row>
    <row r="5" spans="1:12">
      <c r="A5" s="10" t="s">
        <v>0</v>
      </c>
      <c r="B5" s="5" t="s">
        <v>1</v>
      </c>
      <c r="C5" s="7">
        <v>5</v>
      </c>
      <c r="D5" s="5" t="s">
        <v>57</v>
      </c>
      <c r="E5" s="30">
        <v>58</v>
      </c>
      <c r="F5" s="31">
        <v>34</v>
      </c>
      <c r="G5" s="28"/>
      <c r="K5" s="17">
        <v>2</v>
      </c>
      <c r="L5" t="s">
        <v>160</v>
      </c>
    </row>
    <row r="6" spans="1:12">
      <c r="A6" s="10" t="s">
        <v>2</v>
      </c>
      <c r="B6" s="5" t="s">
        <v>3</v>
      </c>
      <c r="C6" s="7">
        <v>6</v>
      </c>
      <c r="D6" s="5" t="s">
        <v>57</v>
      </c>
      <c r="E6" s="30">
        <v>57</v>
      </c>
      <c r="F6" s="31">
        <v>40</v>
      </c>
      <c r="G6" s="28"/>
      <c r="K6" s="17">
        <v>3</v>
      </c>
      <c r="L6" t="s">
        <v>161</v>
      </c>
    </row>
    <row r="7" spans="1:12">
      <c r="A7" s="10" t="s">
        <v>4</v>
      </c>
      <c r="B7" s="5" t="s">
        <v>5</v>
      </c>
      <c r="C7" s="7">
        <v>7</v>
      </c>
      <c r="D7" s="5" t="s">
        <v>58</v>
      </c>
      <c r="E7" s="30">
        <v>50</v>
      </c>
      <c r="F7" s="31">
        <v>34</v>
      </c>
      <c r="G7" s="28"/>
      <c r="K7" s="17">
        <v>4</v>
      </c>
      <c r="L7" t="s">
        <v>162</v>
      </c>
    </row>
    <row r="8" spans="1:12">
      <c r="A8" s="10" t="s">
        <v>6</v>
      </c>
      <c r="B8" s="5" t="s">
        <v>7</v>
      </c>
      <c r="C8" s="7">
        <v>5</v>
      </c>
      <c r="D8" s="5" t="s">
        <v>59</v>
      </c>
      <c r="E8" s="30">
        <v>39</v>
      </c>
      <c r="F8" s="31">
        <v>35</v>
      </c>
      <c r="G8" s="28"/>
      <c r="K8" s="17">
        <v>5</v>
      </c>
      <c r="L8" t="s">
        <v>163</v>
      </c>
    </row>
    <row r="9" spans="1:12">
      <c r="A9" s="10" t="s">
        <v>9</v>
      </c>
      <c r="B9" s="5" t="s">
        <v>61</v>
      </c>
      <c r="C9" s="7">
        <v>6</v>
      </c>
      <c r="D9" s="5" t="s">
        <v>57</v>
      </c>
      <c r="E9" s="30">
        <v>60</v>
      </c>
      <c r="F9" s="31">
        <v>32</v>
      </c>
      <c r="G9" s="28"/>
      <c r="H9" s="34"/>
      <c r="I9" s="34"/>
      <c r="K9" s="17">
        <v>6</v>
      </c>
      <c r="L9" t="s">
        <v>180</v>
      </c>
    </row>
    <row r="10" spans="1:12">
      <c r="A10" s="10" t="s">
        <v>10</v>
      </c>
      <c r="B10" s="5" t="s">
        <v>11</v>
      </c>
      <c r="C10" s="7">
        <v>4</v>
      </c>
      <c r="D10" s="5" t="s">
        <v>59</v>
      </c>
      <c r="E10" s="30">
        <v>37</v>
      </c>
      <c r="F10" s="31">
        <v>36</v>
      </c>
      <c r="G10" s="28"/>
      <c r="I10" s="34"/>
      <c r="K10" s="17">
        <v>7</v>
      </c>
      <c r="L10" t="s">
        <v>181</v>
      </c>
    </row>
    <row r="11" spans="1:12">
      <c r="A11" s="10" t="s">
        <v>12</v>
      </c>
      <c r="B11" s="5" t="s">
        <v>70</v>
      </c>
      <c r="C11" s="7">
        <v>1</v>
      </c>
      <c r="D11" s="5" t="s">
        <v>59</v>
      </c>
      <c r="E11" s="30">
        <v>37</v>
      </c>
      <c r="F11" s="31">
        <v>37</v>
      </c>
      <c r="G11" s="28"/>
      <c r="H11" s="35"/>
      <c r="I11" s="36"/>
      <c r="J11" s="37"/>
      <c r="K11" s="17">
        <v>8</v>
      </c>
      <c r="L11" t="s">
        <v>164</v>
      </c>
    </row>
    <row r="12" spans="1:12">
      <c r="A12" s="10" t="s">
        <v>13</v>
      </c>
      <c r="B12" s="5" t="s">
        <v>14</v>
      </c>
      <c r="C12" s="7">
        <v>2</v>
      </c>
      <c r="D12" s="5" t="s">
        <v>59</v>
      </c>
      <c r="E12" s="30">
        <v>35</v>
      </c>
      <c r="F12" s="31">
        <v>40</v>
      </c>
      <c r="G12" s="28"/>
      <c r="L12" t="s">
        <v>165</v>
      </c>
    </row>
    <row r="13" spans="1:12">
      <c r="A13" s="10" t="s">
        <v>15</v>
      </c>
      <c r="B13" s="5" t="s">
        <v>16</v>
      </c>
      <c r="C13" s="7">
        <v>3</v>
      </c>
      <c r="D13" s="5" t="s">
        <v>57</v>
      </c>
      <c r="E13" s="30">
        <v>59</v>
      </c>
      <c r="F13" s="31">
        <v>40</v>
      </c>
      <c r="G13" s="28"/>
      <c r="K13" s="17">
        <v>9</v>
      </c>
      <c r="L13" t="s">
        <v>167</v>
      </c>
    </row>
    <row r="14" spans="1:12" ht="13.5" customHeight="1">
      <c r="A14" s="10" t="s">
        <v>17</v>
      </c>
      <c r="B14" s="5" t="s">
        <v>18</v>
      </c>
      <c r="C14" s="7">
        <v>3</v>
      </c>
      <c r="D14" s="5" t="s">
        <v>57</v>
      </c>
      <c r="E14" s="30">
        <v>58</v>
      </c>
      <c r="F14" s="31">
        <v>40</v>
      </c>
      <c r="G14" s="28"/>
      <c r="L14" t="s">
        <v>168</v>
      </c>
    </row>
    <row r="15" spans="1:12">
      <c r="A15" s="10" t="s">
        <v>19</v>
      </c>
      <c r="B15" s="5" t="s">
        <v>20</v>
      </c>
      <c r="C15" s="7">
        <v>5</v>
      </c>
      <c r="D15" s="5" t="s">
        <v>57</v>
      </c>
      <c r="E15" s="30">
        <v>59</v>
      </c>
      <c r="F15" s="31">
        <v>40</v>
      </c>
      <c r="G15" s="28"/>
      <c r="K15" s="17">
        <v>10</v>
      </c>
      <c r="L15" t="s">
        <v>169</v>
      </c>
    </row>
    <row r="16" spans="1:12">
      <c r="A16" s="10" t="s">
        <v>21</v>
      </c>
      <c r="B16" s="5" t="s">
        <v>22</v>
      </c>
      <c r="C16" s="7">
        <v>8</v>
      </c>
      <c r="D16" s="5" t="s">
        <v>57</v>
      </c>
      <c r="E16" s="30">
        <v>60</v>
      </c>
      <c r="F16" s="31">
        <v>40</v>
      </c>
      <c r="G16" s="28"/>
      <c r="K16" s="17">
        <v>11</v>
      </c>
      <c r="L16" t="s">
        <v>170</v>
      </c>
    </row>
    <row r="17" spans="1:12">
      <c r="A17" s="10" t="s">
        <v>23</v>
      </c>
      <c r="B17" s="5" t="s">
        <v>24</v>
      </c>
      <c r="C17" s="7">
        <v>9</v>
      </c>
      <c r="D17" s="5" t="s">
        <v>58</v>
      </c>
      <c r="E17" s="30">
        <v>52</v>
      </c>
      <c r="F17" s="31">
        <v>39</v>
      </c>
      <c r="G17" s="28"/>
      <c r="K17" s="17">
        <v>12</v>
      </c>
      <c r="L17" t="s">
        <v>177</v>
      </c>
    </row>
    <row r="18" spans="1:12">
      <c r="A18" s="10" t="s">
        <v>25</v>
      </c>
      <c r="B18" s="5" t="s">
        <v>26</v>
      </c>
      <c r="C18" s="7">
        <v>9</v>
      </c>
      <c r="D18" s="5" t="s">
        <v>58</v>
      </c>
      <c r="E18" s="30">
        <v>51</v>
      </c>
      <c r="F18" s="31">
        <v>39</v>
      </c>
      <c r="G18" s="28"/>
      <c r="K18" s="17">
        <v>13</v>
      </c>
      <c r="L18" t="s">
        <v>184</v>
      </c>
    </row>
    <row r="19" spans="1:12">
      <c r="A19" s="4" t="s">
        <v>52</v>
      </c>
      <c r="B19" s="5" t="s">
        <v>53</v>
      </c>
      <c r="C19" s="7">
        <v>2</v>
      </c>
      <c r="D19" s="5" t="s">
        <v>57</v>
      </c>
      <c r="E19" s="30">
        <v>60</v>
      </c>
      <c r="F19" s="31">
        <v>34</v>
      </c>
      <c r="G19" s="28"/>
      <c r="K19" s="17">
        <v>14</v>
      </c>
      <c r="L19" t="s">
        <v>185</v>
      </c>
    </row>
    <row r="20" spans="1:12">
      <c r="A20" s="10" t="s">
        <v>27</v>
      </c>
      <c r="B20" s="5" t="s">
        <v>28</v>
      </c>
      <c r="C20" s="7">
        <v>10</v>
      </c>
      <c r="D20" s="5" t="s">
        <v>58</v>
      </c>
      <c r="E20" s="30">
        <v>51</v>
      </c>
      <c r="F20" s="31">
        <v>40</v>
      </c>
      <c r="G20" s="28"/>
      <c r="K20" s="17">
        <v>15</v>
      </c>
      <c r="L20" t="s">
        <v>187</v>
      </c>
    </row>
    <row r="21" spans="1:12">
      <c r="A21" s="10" t="s">
        <v>29</v>
      </c>
      <c r="B21" s="5" t="s">
        <v>30</v>
      </c>
      <c r="C21" s="7">
        <v>10</v>
      </c>
      <c r="D21" s="5" t="s">
        <v>58</v>
      </c>
      <c r="E21" s="30">
        <v>51</v>
      </c>
      <c r="F21" s="31">
        <v>34</v>
      </c>
      <c r="G21" s="28"/>
    </row>
    <row r="22" spans="1:12">
      <c r="A22" s="10" t="s">
        <v>31</v>
      </c>
      <c r="B22" s="5" t="s">
        <v>32</v>
      </c>
      <c r="C22" s="7">
        <v>1</v>
      </c>
      <c r="D22" s="5" t="s">
        <v>58</v>
      </c>
      <c r="E22" s="30">
        <v>51</v>
      </c>
      <c r="F22" s="31">
        <v>35</v>
      </c>
      <c r="G22" s="28"/>
    </row>
    <row r="23" spans="1:12">
      <c r="A23" s="10" t="s">
        <v>33</v>
      </c>
      <c r="B23" s="5" t="s">
        <v>34</v>
      </c>
      <c r="C23" s="7">
        <v>1</v>
      </c>
      <c r="D23" s="5" t="s">
        <v>59</v>
      </c>
      <c r="E23" s="30">
        <v>41</v>
      </c>
      <c r="F23" s="31">
        <v>40</v>
      </c>
      <c r="G23" s="28"/>
    </row>
    <row r="24" spans="1:12">
      <c r="A24" s="4" t="s">
        <v>25</v>
      </c>
      <c r="B24" s="5" t="s">
        <v>55</v>
      </c>
      <c r="C24" s="7">
        <v>1</v>
      </c>
      <c r="D24" s="5" t="s">
        <v>59</v>
      </c>
      <c r="E24" s="30">
        <v>42</v>
      </c>
      <c r="F24" s="31">
        <v>40</v>
      </c>
      <c r="G24" s="28"/>
    </row>
    <row r="25" spans="1:12">
      <c r="A25" s="10" t="s">
        <v>27</v>
      </c>
      <c r="B25" s="5" t="s">
        <v>71</v>
      </c>
      <c r="C25" s="7">
        <v>2</v>
      </c>
      <c r="D25" s="5" t="s">
        <v>59</v>
      </c>
      <c r="E25" s="30">
        <v>43</v>
      </c>
      <c r="F25" s="31">
        <v>40</v>
      </c>
      <c r="G25" s="28"/>
    </row>
    <row r="26" spans="1:12">
      <c r="A26" s="4" t="s">
        <v>48</v>
      </c>
      <c r="B26" s="5" t="s">
        <v>49</v>
      </c>
      <c r="C26" s="7">
        <v>3</v>
      </c>
      <c r="D26" s="5" t="s">
        <v>58</v>
      </c>
      <c r="E26" s="30">
        <v>49</v>
      </c>
      <c r="F26" s="31">
        <v>39</v>
      </c>
      <c r="G26" s="28"/>
    </row>
    <row r="27" spans="1:12">
      <c r="A27" s="10" t="s">
        <v>35</v>
      </c>
      <c r="B27" s="5" t="s">
        <v>36</v>
      </c>
      <c r="C27" s="7">
        <v>3</v>
      </c>
      <c r="D27" s="5" t="s">
        <v>59</v>
      </c>
      <c r="E27" s="30">
        <v>39</v>
      </c>
      <c r="F27" s="31">
        <v>39</v>
      </c>
      <c r="G27" s="28"/>
    </row>
    <row r="28" spans="1:12">
      <c r="A28" s="10" t="s">
        <v>39</v>
      </c>
      <c r="B28" s="5" t="s">
        <v>63</v>
      </c>
      <c r="C28" s="7">
        <v>1</v>
      </c>
      <c r="D28" s="5" t="s">
        <v>59</v>
      </c>
      <c r="E28" s="30">
        <v>39</v>
      </c>
      <c r="F28" s="31">
        <v>34</v>
      </c>
      <c r="G28" s="28"/>
    </row>
    <row r="29" spans="1:12">
      <c r="A29" s="10" t="s">
        <v>182</v>
      </c>
      <c r="B29" s="5" t="s">
        <v>1</v>
      </c>
      <c r="C29" s="7">
        <v>4</v>
      </c>
      <c r="D29" s="5" t="s">
        <v>59</v>
      </c>
      <c r="E29" s="30">
        <v>39</v>
      </c>
      <c r="F29" s="31">
        <v>37</v>
      </c>
      <c r="G29" s="28"/>
    </row>
    <row r="30" spans="1:12">
      <c r="A30" s="4" t="s">
        <v>50</v>
      </c>
      <c r="B30" s="5" t="s">
        <v>51</v>
      </c>
      <c r="C30" s="7">
        <v>4</v>
      </c>
      <c r="D30" s="5" t="s">
        <v>57</v>
      </c>
      <c r="E30" s="30">
        <v>59</v>
      </c>
      <c r="F30" s="31">
        <v>40</v>
      </c>
      <c r="G30" s="28"/>
    </row>
    <row r="31" spans="1:12">
      <c r="A31" s="10" t="s">
        <v>29</v>
      </c>
      <c r="B31" s="5" t="s">
        <v>183</v>
      </c>
      <c r="C31" s="7">
        <v>5</v>
      </c>
      <c r="D31" s="5" t="s">
        <v>57</v>
      </c>
      <c r="E31" s="30">
        <v>60</v>
      </c>
      <c r="F31" s="31">
        <v>40</v>
      </c>
      <c r="G31" s="28"/>
    </row>
    <row r="32" spans="1:12">
      <c r="A32" s="10" t="s">
        <v>37</v>
      </c>
      <c r="B32" s="5" t="s">
        <v>38</v>
      </c>
      <c r="C32" s="7">
        <v>6</v>
      </c>
      <c r="D32" s="5" t="s">
        <v>57</v>
      </c>
      <c r="E32" s="30">
        <v>60</v>
      </c>
      <c r="F32" s="31">
        <v>40</v>
      </c>
      <c r="G32" s="28"/>
    </row>
    <row r="33" spans="1:11">
      <c r="A33" s="4" t="s">
        <v>29</v>
      </c>
      <c r="B33" s="5" t="s">
        <v>54</v>
      </c>
      <c r="C33" s="7">
        <v>2</v>
      </c>
      <c r="D33" s="5" t="s">
        <v>59</v>
      </c>
      <c r="E33" s="30">
        <v>41</v>
      </c>
      <c r="F33" s="31">
        <v>40</v>
      </c>
      <c r="G33" s="28"/>
    </row>
    <row r="34" spans="1:11">
      <c r="A34" s="4" t="s">
        <v>13</v>
      </c>
      <c r="B34" s="5" t="s">
        <v>47</v>
      </c>
      <c r="C34" s="7">
        <v>5</v>
      </c>
      <c r="D34" s="5" t="s">
        <v>58</v>
      </c>
      <c r="E34" s="30">
        <v>51</v>
      </c>
      <c r="F34" s="31">
        <v>40</v>
      </c>
      <c r="G34" s="28"/>
    </row>
    <row r="35" spans="1:11">
      <c r="A35" s="10" t="s">
        <v>39</v>
      </c>
      <c r="B35" s="5" t="s">
        <v>40</v>
      </c>
      <c r="C35" s="7">
        <v>7</v>
      </c>
      <c r="D35" s="5" t="s">
        <v>57</v>
      </c>
      <c r="E35" s="30">
        <v>60</v>
      </c>
      <c r="F35" s="31">
        <v>39</v>
      </c>
      <c r="G35" s="28"/>
    </row>
    <row r="36" spans="1:11">
      <c r="A36" s="10" t="s">
        <v>41</v>
      </c>
      <c r="B36" s="5" t="s">
        <v>42</v>
      </c>
      <c r="C36" s="7">
        <v>8</v>
      </c>
      <c r="D36" s="5" t="s">
        <v>59</v>
      </c>
      <c r="E36" s="30">
        <v>45</v>
      </c>
      <c r="F36" s="31">
        <v>39</v>
      </c>
      <c r="G36" s="28"/>
    </row>
    <row r="37" spans="1:11">
      <c r="A37" s="10" t="s">
        <v>29</v>
      </c>
      <c r="B37" s="5" t="s">
        <v>43</v>
      </c>
      <c r="C37" s="7">
        <v>9</v>
      </c>
      <c r="D37" s="5" t="s">
        <v>58</v>
      </c>
      <c r="E37" s="30">
        <v>56</v>
      </c>
      <c r="F37" s="31">
        <v>34</v>
      </c>
      <c r="G37" s="28"/>
    </row>
    <row r="38" spans="1:11">
      <c r="A38" s="4" t="s">
        <v>13</v>
      </c>
      <c r="B38" s="5" t="s">
        <v>64</v>
      </c>
      <c r="C38" s="7">
        <v>7</v>
      </c>
      <c r="D38" s="5" t="s">
        <v>57</v>
      </c>
      <c r="E38" s="30">
        <v>60</v>
      </c>
      <c r="F38" s="31">
        <v>40</v>
      </c>
      <c r="G38" s="28"/>
    </row>
    <row r="39" spans="1:11">
      <c r="A39" s="4" t="s">
        <v>65</v>
      </c>
      <c r="B39" s="5" t="s">
        <v>66</v>
      </c>
      <c r="C39" s="6">
        <v>5</v>
      </c>
      <c r="D39" s="5" t="s">
        <v>57</v>
      </c>
      <c r="E39" s="30">
        <v>60</v>
      </c>
      <c r="F39" s="31">
        <v>34</v>
      </c>
      <c r="G39" s="28"/>
    </row>
    <row r="40" spans="1:11">
      <c r="A40" s="4" t="s">
        <v>67</v>
      </c>
      <c r="B40" s="5" t="s">
        <v>68</v>
      </c>
      <c r="C40" s="6">
        <v>7</v>
      </c>
      <c r="D40" s="5" t="s">
        <v>58</v>
      </c>
      <c r="E40" s="30">
        <v>52</v>
      </c>
      <c r="F40" s="31">
        <v>35</v>
      </c>
      <c r="G40" s="28"/>
    </row>
    <row r="41" spans="1:11" s="16" customFormat="1">
      <c r="A41" s="13" t="s">
        <v>69</v>
      </c>
      <c r="B41" s="14" t="s">
        <v>70</v>
      </c>
      <c r="C41" s="15">
        <v>2</v>
      </c>
      <c r="D41" s="14" t="s">
        <v>57</v>
      </c>
      <c r="E41" s="30">
        <v>60</v>
      </c>
      <c r="F41" s="31">
        <v>40</v>
      </c>
      <c r="G41" s="28"/>
      <c r="K41" s="33"/>
    </row>
    <row r="42" spans="1:11">
      <c r="C42" s="6"/>
      <c r="E42" s="30"/>
      <c r="F42" s="31"/>
      <c r="G42" s="32"/>
    </row>
    <row r="43" spans="1:11">
      <c r="C43" s="6"/>
      <c r="E43" s="30"/>
      <c r="F43" s="31"/>
      <c r="G43" s="32"/>
    </row>
    <row r="44" spans="1:11">
      <c r="C44" s="6"/>
    </row>
    <row r="45" spans="1:11">
      <c r="C45" s="6"/>
    </row>
    <row r="46" spans="1:11">
      <c r="C46" s="6"/>
    </row>
    <row r="47" spans="1:11">
      <c r="C47" s="6"/>
    </row>
    <row r="48" spans="1:11">
      <c r="C48" s="6"/>
    </row>
  </sheetData>
  <sortState ref="A2:G41">
    <sortCondition ref="B2:B36"/>
  </sortState>
  <mergeCells count="1">
    <mergeCell ref="K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workbookViewId="0">
      <selection activeCell="A35" sqref="A35"/>
    </sheetView>
  </sheetViews>
  <sheetFormatPr defaultRowHeight="15.75"/>
  <cols>
    <col min="1" max="1" width="13.42578125" style="26" bestFit="1" customWidth="1"/>
    <col min="2" max="2" width="21.42578125" style="26" bestFit="1" customWidth="1"/>
    <col min="3" max="4" width="10.7109375" style="26" customWidth="1"/>
    <col min="5" max="5" width="19.28515625" style="26" customWidth="1"/>
    <col min="8" max="8" width="11" bestFit="1" customWidth="1"/>
    <col min="9" max="9" width="11.85546875" customWidth="1"/>
    <col min="14" max="14" width="10.42578125" customWidth="1"/>
  </cols>
  <sheetData>
    <row r="1" spans="1:21" ht="31.5">
      <c r="A1" s="25" t="s">
        <v>144</v>
      </c>
      <c r="B1" s="25" t="s">
        <v>145</v>
      </c>
      <c r="C1" s="25" t="s">
        <v>146</v>
      </c>
      <c r="D1" s="25" t="s">
        <v>149</v>
      </c>
      <c r="E1" s="25" t="s">
        <v>150</v>
      </c>
      <c r="H1" s="47" t="s">
        <v>151</v>
      </c>
      <c r="I1" s="48">
        <v>121</v>
      </c>
      <c r="M1" s="42" t="s">
        <v>196</v>
      </c>
      <c r="N1" s="42"/>
      <c r="O1" s="42"/>
    </row>
    <row r="2" spans="1:21">
      <c r="A2" s="26" t="s">
        <v>134</v>
      </c>
      <c r="B2" s="26" t="s">
        <v>137</v>
      </c>
      <c r="C2" s="26">
        <v>8</v>
      </c>
      <c r="D2" s="26">
        <v>275</v>
      </c>
      <c r="E2" s="26">
        <f t="shared" ref="E2:E4" si="0">D2*$I$1</f>
        <v>33275</v>
      </c>
      <c r="M2" s="42"/>
      <c r="N2" s="42"/>
      <c r="O2" s="42"/>
    </row>
    <row r="3" spans="1:21">
      <c r="A3" s="26" t="s">
        <v>99</v>
      </c>
      <c r="B3" s="26" t="s">
        <v>96</v>
      </c>
      <c r="C3" s="26">
        <v>9</v>
      </c>
      <c r="D3" s="26">
        <v>415</v>
      </c>
      <c r="E3" s="26">
        <f t="shared" si="0"/>
        <v>50215</v>
      </c>
      <c r="M3" s="42" t="s">
        <v>198</v>
      </c>
      <c r="N3" s="42"/>
      <c r="O3" s="42"/>
    </row>
    <row r="4" spans="1:21">
      <c r="A4" s="26" t="s">
        <v>134</v>
      </c>
      <c r="B4" s="26" t="s">
        <v>132</v>
      </c>
      <c r="C4" s="26">
        <v>12</v>
      </c>
      <c r="D4" s="26">
        <v>135</v>
      </c>
      <c r="E4" s="26">
        <f t="shared" si="0"/>
        <v>16335</v>
      </c>
    </row>
    <row r="5" spans="1:21">
      <c r="A5" s="26" t="s">
        <v>123</v>
      </c>
      <c r="B5" s="26" t="s">
        <v>108</v>
      </c>
      <c r="C5" s="26">
        <v>2</v>
      </c>
      <c r="D5" s="26">
        <v>95</v>
      </c>
      <c r="E5" s="26">
        <f>D5*$I$1</f>
        <v>11495</v>
      </c>
      <c r="H5" s="45"/>
      <c r="I5" s="46"/>
      <c r="M5" s="51" t="s">
        <v>199</v>
      </c>
      <c r="N5" s="51"/>
      <c r="O5" s="51"/>
      <c r="P5" s="51"/>
      <c r="Q5" s="51"/>
      <c r="R5" s="51"/>
      <c r="S5" s="51"/>
      <c r="T5" s="51"/>
    </row>
    <row r="6" spans="1:21">
      <c r="A6" s="26" t="s">
        <v>138</v>
      </c>
      <c r="B6" s="26" t="s">
        <v>139</v>
      </c>
      <c r="C6" s="26">
        <v>6</v>
      </c>
      <c r="D6" s="26">
        <v>71</v>
      </c>
      <c r="E6" s="26">
        <f t="shared" ref="E6:E60" si="1">D6*$I$1</f>
        <v>8591</v>
      </c>
      <c r="H6" s="45"/>
      <c r="I6" s="46"/>
      <c r="M6" s="51"/>
      <c r="N6" s="51"/>
      <c r="O6" s="51"/>
      <c r="P6" s="51"/>
      <c r="Q6" s="51"/>
      <c r="R6" s="51"/>
      <c r="S6" s="51"/>
      <c r="T6" s="51"/>
    </row>
    <row r="7" spans="1:21">
      <c r="A7" s="26" t="s">
        <v>134</v>
      </c>
      <c r="B7" s="26" t="s">
        <v>136</v>
      </c>
      <c r="C7" s="26">
        <v>15</v>
      </c>
      <c r="D7" s="26">
        <v>215</v>
      </c>
      <c r="E7" s="26">
        <f t="shared" si="1"/>
        <v>26015</v>
      </c>
    </row>
    <row r="8" spans="1:21">
      <c r="A8" s="26" t="s">
        <v>78</v>
      </c>
      <c r="B8" s="26" t="s">
        <v>77</v>
      </c>
      <c r="C8" s="26">
        <v>2</v>
      </c>
      <c r="D8" s="26">
        <v>75</v>
      </c>
      <c r="E8" s="26">
        <f t="shared" si="1"/>
        <v>9075</v>
      </c>
      <c r="M8" s="42" t="s">
        <v>197</v>
      </c>
    </row>
    <row r="9" spans="1:21">
      <c r="A9" s="26" t="s">
        <v>103</v>
      </c>
      <c r="B9" s="26" t="s">
        <v>147</v>
      </c>
      <c r="C9" s="26">
        <v>5</v>
      </c>
      <c r="D9" s="26">
        <v>415</v>
      </c>
      <c r="E9" s="26">
        <f t="shared" si="1"/>
        <v>50215</v>
      </c>
    </row>
    <row r="10" spans="1:21">
      <c r="A10" s="26" t="s">
        <v>138</v>
      </c>
      <c r="B10" s="26" t="s">
        <v>140</v>
      </c>
      <c r="C10" s="26">
        <v>4</v>
      </c>
      <c r="D10" s="26">
        <v>99</v>
      </c>
      <c r="E10" s="26">
        <f t="shared" si="1"/>
        <v>11979</v>
      </c>
      <c r="M10" s="42" t="s">
        <v>200</v>
      </c>
    </row>
    <row r="11" spans="1:21">
      <c r="A11" s="26" t="s">
        <v>103</v>
      </c>
      <c r="B11" s="26" t="s">
        <v>105</v>
      </c>
      <c r="C11" s="26">
        <v>5</v>
      </c>
      <c r="D11" s="26">
        <v>375</v>
      </c>
      <c r="E11" s="26">
        <f t="shared" si="1"/>
        <v>45375</v>
      </c>
    </row>
    <row r="12" spans="1:21">
      <c r="A12" s="26" t="s">
        <v>78</v>
      </c>
      <c r="B12" s="26" t="s">
        <v>81</v>
      </c>
      <c r="C12" s="26">
        <v>3</v>
      </c>
      <c r="D12" s="26">
        <v>135</v>
      </c>
      <c r="E12" s="26">
        <f t="shared" si="1"/>
        <v>16335</v>
      </c>
      <c r="M12" s="52" t="s">
        <v>201</v>
      </c>
      <c r="N12" s="52"/>
      <c r="O12" s="52"/>
      <c r="P12" s="52"/>
      <c r="Q12" s="52"/>
      <c r="R12" s="52"/>
      <c r="S12" s="52"/>
      <c r="T12" s="52"/>
      <c r="U12" s="52"/>
    </row>
    <row r="13" spans="1:21">
      <c r="A13" s="26" t="s">
        <v>123</v>
      </c>
      <c r="B13" s="26" t="s">
        <v>121</v>
      </c>
      <c r="C13" s="26">
        <v>5</v>
      </c>
      <c r="D13" s="26">
        <v>139</v>
      </c>
      <c r="E13" s="26">
        <f t="shared" si="1"/>
        <v>16819</v>
      </c>
      <c r="M13" s="52"/>
      <c r="N13" s="52"/>
      <c r="O13" s="52"/>
      <c r="P13" s="52"/>
      <c r="Q13" s="52"/>
      <c r="R13" s="52"/>
      <c r="S13" s="52"/>
      <c r="T13" s="52"/>
      <c r="U13" s="52"/>
    </row>
    <row r="14" spans="1:21">
      <c r="A14" s="26" t="s">
        <v>99</v>
      </c>
      <c r="B14" s="26" t="s">
        <v>95</v>
      </c>
      <c r="C14" s="26">
        <v>10</v>
      </c>
      <c r="D14" s="26">
        <v>490</v>
      </c>
      <c r="E14" s="26">
        <f t="shared" si="1"/>
        <v>59290</v>
      </c>
      <c r="M14" s="52"/>
      <c r="N14" s="52"/>
      <c r="O14" s="52"/>
      <c r="P14" s="52"/>
      <c r="Q14" s="52"/>
      <c r="R14" s="52"/>
      <c r="S14" s="52"/>
      <c r="T14" s="52"/>
      <c r="U14" s="52"/>
    </row>
    <row r="15" spans="1:21">
      <c r="A15" s="26" t="s">
        <v>103</v>
      </c>
      <c r="B15" s="26" t="s">
        <v>102</v>
      </c>
      <c r="C15" s="26">
        <v>5</v>
      </c>
      <c r="D15" s="26">
        <v>390</v>
      </c>
      <c r="E15" s="26">
        <f t="shared" si="1"/>
        <v>47190</v>
      </c>
    </row>
    <row r="16" spans="1:21">
      <c r="A16" s="26" t="s">
        <v>131</v>
      </c>
      <c r="B16" s="26" t="s">
        <v>129</v>
      </c>
      <c r="C16" s="26">
        <v>4</v>
      </c>
      <c r="D16" s="26">
        <v>111</v>
      </c>
      <c r="E16" s="26">
        <f t="shared" si="1"/>
        <v>13431</v>
      </c>
      <c r="M16" t="s">
        <v>202</v>
      </c>
      <c r="N16" t="s">
        <v>203</v>
      </c>
    </row>
    <row r="17" spans="1:17">
      <c r="A17" s="26" t="s">
        <v>123</v>
      </c>
      <c r="B17" s="26" t="s">
        <v>117</v>
      </c>
      <c r="C17" s="26">
        <v>7</v>
      </c>
      <c r="D17" s="26">
        <v>169</v>
      </c>
      <c r="E17" s="26">
        <f t="shared" si="1"/>
        <v>20449</v>
      </c>
      <c r="M17" s="43" t="s">
        <v>204</v>
      </c>
      <c r="N17" t="s">
        <v>205</v>
      </c>
    </row>
    <row r="18" spans="1:17">
      <c r="A18" s="26" t="s">
        <v>99</v>
      </c>
      <c r="B18" s="26" t="s">
        <v>93</v>
      </c>
      <c r="C18" s="26">
        <v>10</v>
      </c>
      <c r="D18" s="26">
        <v>139</v>
      </c>
      <c r="E18" s="26">
        <f t="shared" si="1"/>
        <v>16819</v>
      </c>
      <c r="M18" s="43" t="s">
        <v>207</v>
      </c>
      <c r="N18" t="s">
        <v>206</v>
      </c>
    </row>
    <row r="19" spans="1:17">
      <c r="A19" s="26" t="s">
        <v>92</v>
      </c>
      <c r="B19" s="26" t="s">
        <v>88</v>
      </c>
      <c r="C19" s="26">
        <v>3</v>
      </c>
      <c r="D19" s="26">
        <v>75</v>
      </c>
      <c r="E19" s="26">
        <f t="shared" si="1"/>
        <v>9075</v>
      </c>
      <c r="M19" s="43" t="s">
        <v>208</v>
      </c>
      <c r="N19" t="s">
        <v>211</v>
      </c>
    </row>
    <row r="20" spans="1:17">
      <c r="A20" s="26" t="s">
        <v>74</v>
      </c>
      <c r="B20" s="26" t="s">
        <v>75</v>
      </c>
      <c r="C20" s="26">
        <v>10</v>
      </c>
      <c r="D20" s="26">
        <v>150</v>
      </c>
      <c r="E20" s="26">
        <f t="shared" si="1"/>
        <v>18150</v>
      </c>
      <c r="M20" s="43" t="s">
        <v>209</v>
      </c>
      <c r="N20" t="s">
        <v>210</v>
      </c>
    </row>
    <row r="21" spans="1:17">
      <c r="A21" s="26" t="s">
        <v>123</v>
      </c>
      <c r="B21" s="26" t="s">
        <v>118</v>
      </c>
      <c r="C21" s="26">
        <v>4</v>
      </c>
      <c r="D21" s="26">
        <v>215</v>
      </c>
      <c r="E21" s="26">
        <f t="shared" si="1"/>
        <v>26015</v>
      </c>
      <c r="M21" s="44">
        <v>2</v>
      </c>
      <c r="N21" t="s">
        <v>212</v>
      </c>
    </row>
    <row r="22" spans="1:17">
      <c r="A22" s="26" t="s">
        <v>78</v>
      </c>
      <c r="B22" s="26" t="s">
        <v>80</v>
      </c>
      <c r="C22" s="26">
        <v>3</v>
      </c>
      <c r="D22" s="26">
        <v>125</v>
      </c>
      <c r="E22" s="26">
        <f t="shared" si="1"/>
        <v>15125</v>
      </c>
      <c r="M22" s="44"/>
      <c r="N22" t="s">
        <v>219</v>
      </c>
    </row>
    <row r="23" spans="1:17">
      <c r="A23" s="26" t="s">
        <v>91</v>
      </c>
      <c r="B23" s="26" t="s">
        <v>89</v>
      </c>
      <c r="C23" s="26">
        <v>5</v>
      </c>
      <c r="D23" s="26">
        <v>450</v>
      </c>
      <c r="E23" s="26">
        <f t="shared" si="1"/>
        <v>54450</v>
      </c>
      <c r="N23" s="53" t="s">
        <v>188</v>
      </c>
      <c r="O23" s="53"/>
      <c r="P23" s="53"/>
      <c r="Q23" s="49"/>
    </row>
    <row r="24" spans="1:17">
      <c r="A24" s="26" t="s">
        <v>103</v>
      </c>
      <c r="B24" s="26" t="s">
        <v>106</v>
      </c>
      <c r="C24" s="26">
        <v>5</v>
      </c>
      <c r="D24" s="26">
        <v>145</v>
      </c>
      <c r="E24" s="26">
        <f t="shared" si="1"/>
        <v>17545</v>
      </c>
      <c r="N24" s="53" t="s">
        <v>179</v>
      </c>
      <c r="O24" s="53"/>
      <c r="P24" s="53"/>
      <c r="Q24" s="49"/>
    </row>
    <row r="25" spans="1:17">
      <c r="A25" s="26" t="s">
        <v>138</v>
      </c>
      <c r="B25" s="26" t="s">
        <v>142</v>
      </c>
      <c r="C25" s="26">
        <v>3</v>
      </c>
      <c r="D25" s="26">
        <v>69</v>
      </c>
      <c r="E25" s="26">
        <f t="shared" si="1"/>
        <v>8349</v>
      </c>
      <c r="N25" s="54" t="s">
        <v>218</v>
      </c>
      <c r="O25" s="54"/>
      <c r="P25" s="54"/>
      <c r="Q25" s="49"/>
    </row>
    <row r="26" spans="1:17">
      <c r="A26" s="26" t="s">
        <v>123</v>
      </c>
      <c r="B26" s="26" t="s">
        <v>111</v>
      </c>
      <c r="C26" s="26">
        <v>10</v>
      </c>
      <c r="D26" s="26">
        <v>495</v>
      </c>
      <c r="E26" s="26">
        <f t="shared" si="1"/>
        <v>59895</v>
      </c>
    </row>
    <row r="27" spans="1:17">
      <c r="A27" s="26" t="s">
        <v>134</v>
      </c>
      <c r="B27" s="26" t="s">
        <v>135</v>
      </c>
      <c r="C27" s="26">
        <v>10</v>
      </c>
      <c r="D27" s="26">
        <v>56</v>
      </c>
      <c r="E27" s="26">
        <f t="shared" si="1"/>
        <v>6776</v>
      </c>
    </row>
    <row r="28" spans="1:17" ht="15" customHeight="1">
      <c r="A28" s="26" t="s">
        <v>98</v>
      </c>
      <c r="B28" s="26" t="s">
        <v>97</v>
      </c>
      <c r="C28" s="26">
        <v>8</v>
      </c>
      <c r="D28" s="26">
        <v>495</v>
      </c>
      <c r="E28" s="26">
        <f t="shared" si="1"/>
        <v>59895</v>
      </c>
      <c r="M28" s="44">
        <v>3</v>
      </c>
      <c r="N28" t="s">
        <v>213</v>
      </c>
    </row>
    <row r="29" spans="1:17">
      <c r="A29" s="26" t="s">
        <v>91</v>
      </c>
      <c r="B29" s="26" t="s">
        <v>90</v>
      </c>
      <c r="C29" s="26">
        <v>4</v>
      </c>
      <c r="D29" s="26">
        <v>325</v>
      </c>
      <c r="E29" s="26">
        <f t="shared" si="1"/>
        <v>39325</v>
      </c>
      <c r="M29" s="44">
        <v>4</v>
      </c>
      <c r="N29" t="s">
        <v>214</v>
      </c>
    </row>
    <row r="30" spans="1:17">
      <c r="A30" s="26" t="s">
        <v>123</v>
      </c>
      <c r="B30" s="26" t="s">
        <v>115</v>
      </c>
      <c r="C30" s="26">
        <v>5</v>
      </c>
      <c r="D30" s="26">
        <v>215</v>
      </c>
      <c r="E30" s="26">
        <f t="shared" si="1"/>
        <v>26015</v>
      </c>
      <c r="N30" t="s">
        <v>215</v>
      </c>
    </row>
    <row r="31" spans="1:17">
      <c r="A31" s="26" t="s">
        <v>134</v>
      </c>
      <c r="B31" s="26" t="s">
        <v>133</v>
      </c>
      <c r="C31" s="26">
        <v>11</v>
      </c>
      <c r="D31" s="26">
        <v>115</v>
      </c>
      <c r="E31" s="26">
        <f t="shared" si="1"/>
        <v>13915</v>
      </c>
      <c r="N31" t="s">
        <v>216</v>
      </c>
    </row>
    <row r="32" spans="1:17">
      <c r="A32" s="26" t="s">
        <v>123</v>
      </c>
      <c r="B32" s="26" t="s">
        <v>114</v>
      </c>
      <c r="C32" s="26">
        <v>5</v>
      </c>
      <c r="D32" s="26">
        <v>189</v>
      </c>
      <c r="E32" s="26">
        <f t="shared" si="1"/>
        <v>22869</v>
      </c>
      <c r="M32" s="44">
        <v>5</v>
      </c>
      <c r="N32" t="s">
        <v>217</v>
      </c>
    </row>
    <row r="33" spans="1:5">
      <c r="A33" s="26" t="s">
        <v>123</v>
      </c>
      <c r="B33" s="26" t="s">
        <v>113</v>
      </c>
      <c r="C33" s="26">
        <v>10</v>
      </c>
      <c r="D33" s="26">
        <v>89</v>
      </c>
      <c r="E33" s="26">
        <f t="shared" si="1"/>
        <v>10769</v>
      </c>
    </row>
    <row r="34" spans="1:5">
      <c r="A34" s="26" t="s">
        <v>131</v>
      </c>
      <c r="B34" s="26" t="s">
        <v>128</v>
      </c>
      <c r="C34" s="26">
        <v>3</v>
      </c>
      <c r="D34" s="26">
        <v>150</v>
      </c>
      <c r="E34" s="26">
        <f t="shared" si="1"/>
        <v>18150</v>
      </c>
    </row>
    <row r="35" spans="1:5" ht="15.75" customHeight="1">
      <c r="A35" s="26" t="s">
        <v>124</v>
      </c>
      <c r="B35" s="26" t="s">
        <v>125</v>
      </c>
      <c r="C35" s="26">
        <v>6</v>
      </c>
      <c r="D35" s="26">
        <v>415</v>
      </c>
      <c r="E35" s="26">
        <f t="shared" si="1"/>
        <v>50215</v>
      </c>
    </row>
    <row r="36" spans="1:5">
      <c r="A36" s="26" t="s">
        <v>78</v>
      </c>
      <c r="B36" s="26" t="s">
        <v>79</v>
      </c>
      <c r="C36" s="26">
        <v>3</v>
      </c>
      <c r="D36" s="26">
        <v>115</v>
      </c>
      <c r="E36" s="26">
        <f t="shared" si="1"/>
        <v>13915</v>
      </c>
    </row>
    <row r="37" spans="1:5">
      <c r="A37" s="26" t="s">
        <v>85</v>
      </c>
      <c r="B37" s="26" t="s">
        <v>86</v>
      </c>
      <c r="C37" s="26">
        <v>7</v>
      </c>
      <c r="D37" s="26">
        <v>150</v>
      </c>
      <c r="E37" s="26">
        <f t="shared" si="1"/>
        <v>18150</v>
      </c>
    </row>
    <row r="38" spans="1:5">
      <c r="A38" s="26" t="s">
        <v>103</v>
      </c>
      <c r="B38" s="26" t="s">
        <v>107</v>
      </c>
      <c r="C38" s="26">
        <v>3</v>
      </c>
      <c r="D38" s="26">
        <v>189</v>
      </c>
      <c r="E38" s="26">
        <f t="shared" si="1"/>
        <v>22869</v>
      </c>
    </row>
    <row r="39" spans="1:5">
      <c r="A39" s="26" t="s">
        <v>148</v>
      </c>
      <c r="B39" s="26" t="s">
        <v>143</v>
      </c>
      <c r="C39" s="26">
        <v>4</v>
      </c>
      <c r="D39" s="26">
        <v>75</v>
      </c>
      <c r="E39" s="26">
        <f t="shared" si="1"/>
        <v>9075</v>
      </c>
    </row>
    <row r="40" spans="1:5">
      <c r="A40" s="26" t="s">
        <v>123</v>
      </c>
      <c r="B40" s="26" t="s">
        <v>120</v>
      </c>
      <c r="C40" s="26">
        <v>11</v>
      </c>
      <c r="D40" s="26">
        <v>95</v>
      </c>
      <c r="E40" s="26">
        <f t="shared" si="1"/>
        <v>11495</v>
      </c>
    </row>
    <row r="41" spans="1:5">
      <c r="A41" s="26" t="s">
        <v>103</v>
      </c>
      <c r="B41" s="26" t="s">
        <v>100</v>
      </c>
      <c r="C41" s="26">
        <v>3</v>
      </c>
      <c r="D41" s="26">
        <v>150</v>
      </c>
      <c r="E41" s="26">
        <f t="shared" si="1"/>
        <v>18150</v>
      </c>
    </row>
    <row r="42" spans="1:5">
      <c r="A42" s="26" t="s">
        <v>123</v>
      </c>
      <c r="B42" s="26" t="s">
        <v>109</v>
      </c>
      <c r="C42" s="26">
        <v>4</v>
      </c>
      <c r="D42" s="26">
        <v>215</v>
      </c>
      <c r="E42" s="26">
        <f t="shared" si="1"/>
        <v>26015</v>
      </c>
    </row>
    <row r="43" spans="1:5">
      <c r="A43" s="26" t="s">
        <v>123</v>
      </c>
      <c r="B43" s="26" t="s">
        <v>110</v>
      </c>
      <c r="C43" s="26">
        <v>5</v>
      </c>
      <c r="D43" s="26">
        <v>149</v>
      </c>
      <c r="E43" s="26">
        <f t="shared" si="1"/>
        <v>18029</v>
      </c>
    </row>
    <row r="44" spans="1:5">
      <c r="A44" s="26" t="s">
        <v>92</v>
      </c>
      <c r="B44" s="26" t="s">
        <v>87</v>
      </c>
      <c r="C44" s="26">
        <v>5</v>
      </c>
      <c r="D44" s="26">
        <v>150</v>
      </c>
      <c r="E44" s="26">
        <f t="shared" si="1"/>
        <v>18150</v>
      </c>
    </row>
    <row r="45" spans="1:5">
      <c r="A45" s="26" t="s">
        <v>131</v>
      </c>
      <c r="B45" s="26" t="s">
        <v>127</v>
      </c>
      <c r="C45" s="26">
        <v>5</v>
      </c>
      <c r="D45" s="26">
        <v>325</v>
      </c>
      <c r="E45" s="26">
        <f t="shared" si="1"/>
        <v>39325</v>
      </c>
    </row>
    <row r="46" spans="1:5">
      <c r="A46" s="26" t="s">
        <v>123</v>
      </c>
      <c r="B46" s="26" t="s">
        <v>122</v>
      </c>
      <c r="C46" s="26">
        <v>12</v>
      </c>
      <c r="D46" s="26">
        <v>125</v>
      </c>
      <c r="E46" s="26">
        <f t="shared" si="1"/>
        <v>15125</v>
      </c>
    </row>
    <row r="47" spans="1:5">
      <c r="A47" s="26" t="s">
        <v>74</v>
      </c>
      <c r="B47" s="26" t="s">
        <v>76</v>
      </c>
      <c r="C47" s="26">
        <v>10</v>
      </c>
      <c r="D47" s="26">
        <v>169</v>
      </c>
      <c r="E47" s="26">
        <f t="shared" si="1"/>
        <v>20449</v>
      </c>
    </row>
    <row r="48" spans="1:5">
      <c r="A48" s="26" t="s">
        <v>78</v>
      </c>
      <c r="B48" s="26" t="s">
        <v>82</v>
      </c>
      <c r="C48" s="26">
        <v>3</v>
      </c>
      <c r="D48" s="26">
        <v>125</v>
      </c>
      <c r="E48" s="26">
        <f t="shared" si="1"/>
        <v>15125</v>
      </c>
    </row>
    <row r="49" spans="1:5">
      <c r="A49" s="26" t="s">
        <v>124</v>
      </c>
      <c r="B49" s="26" t="s">
        <v>126</v>
      </c>
      <c r="C49" s="26">
        <v>7</v>
      </c>
      <c r="D49" s="26">
        <v>490</v>
      </c>
      <c r="E49" s="26">
        <f t="shared" si="1"/>
        <v>59290</v>
      </c>
    </row>
    <row r="50" spans="1:5">
      <c r="A50" s="26" t="s">
        <v>123</v>
      </c>
      <c r="B50" s="26" t="s">
        <v>112</v>
      </c>
      <c r="C50" s="26">
        <v>10</v>
      </c>
      <c r="D50" s="26">
        <v>275</v>
      </c>
      <c r="E50" s="26">
        <f t="shared" si="1"/>
        <v>33275</v>
      </c>
    </row>
    <row r="51" spans="1:5">
      <c r="A51" s="26" t="s">
        <v>131</v>
      </c>
      <c r="B51" s="26" t="s">
        <v>130</v>
      </c>
      <c r="C51" s="26">
        <v>9</v>
      </c>
      <c r="D51" s="26">
        <v>150</v>
      </c>
      <c r="E51" s="26">
        <f t="shared" si="1"/>
        <v>18150</v>
      </c>
    </row>
    <row r="52" spans="1:5">
      <c r="A52" s="26" t="s">
        <v>103</v>
      </c>
      <c r="B52" s="26" t="s">
        <v>101</v>
      </c>
      <c r="C52" s="26">
        <v>5</v>
      </c>
      <c r="D52" s="26">
        <v>390</v>
      </c>
      <c r="E52" s="26">
        <f t="shared" si="1"/>
        <v>47190</v>
      </c>
    </row>
    <row r="53" spans="1:5">
      <c r="A53" s="26" t="s">
        <v>123</v>
      </c>
      <c r="B53" s="26" t="s">
        <v>116</v>
      </c>
      <c r="C53" s="26">
        <v>10</v>
      </c>
      <c r="D53" s="26">
        <v>75</v>
      </c>
      <c r="E53" s="26">
        <f t="shared" si="1"/>
        <v>9075</v>
      </c>
    </row>
    <row r="54" spans="1:5">
      <c r="A54" s="26" t="s">
        <v>85</v>
      </c>
      <c r="B54" s="26" t="s">
        <v>83</v>
      </c>
      <c r="C54" s="26">
        <v>2</v>
      </c>
      <c r="D54" s="26">
        <v>56</v>
      </c>
      <c r="E54" s="26">
        <f t="shared" si="1"/>
        <v>6776</v>
      </c>
    </row>
    <row r="55" spans="1:5">
      <c r="A55" s="26" t="s">
        <v>85</v>
      </c>
      <c r="B55" s="26" t="s">
        <v>84</v>
      </c>
      <c r="C55" s="26">
        <v>7</v>
      </c>
      <c r="D55" s="26">
        <v>150</v>
      </c>
      <c r="E55" s="26">
        <f t="shared" si="1"/>
        <v>18150</v>
      </c>
    </row>
    <row r="56" spans="1:5">
      <c r="A56" s="26" t="s">
        <v>72</v>
      </c>
      <c r="B56" s="26" t="s">
        <v>73</v>
      </c>
      <c r="C56" s="26">
        <v>2</v>
      </c>
      <c r="D56" s="26">
        <v>89</v>
      </c>
      <c r="E56" s="26">
        <f t="shared" si="1"/>
        <v>10769</v>
      </c>
    </row>
    <row r="57" spans="1:5">
      <c r="A57" s="26" t="s">
        <v>123</v>
      </c>
      <c r="B57" s="26" t="s">
        <v>119</v>
      </c>
      <c r="C57" s="26">
        <v>9</v>
      </c>
      <c r="D57" s="26">
        <v>71</v>
      </c>
      <c r="E57" s="26">
        <f t="shared" si="1"/>
        <v>8591</v>
      </c>
    </row>
    <row r="58" spans="1:5">
      <c r="A58" s="26" t="s">
        <v>138</v>
      </c>
      <c r="B58" s="26" t="s">
        <v>141</v>
      </c>
      <c r="C58" s="26">
        <v>3</v>
      </c>
      <c r="D58" s="26">
        <v>69</v>
      </c>
      <c r="E58" s="26">
        <f t="shared" si="1"/>
        <v>8349</v>
      </c>
    </row>
    <row r="59" spans="1:5">
      <c r="A59" s="26" t="s">
        <v>99</v>
      </c>
      <c r="B59" s="26" t="s">
        <v>94</v>
      </c>
      <c r="C59" s="26">
        <v>9</v>
      </c>
      <c r="D59" s="26">
        <v>325</v>
      </c>
      <c r="E59" s="26">
        <f t="shared" si="1"/>
        <v>39325</v>
      </c>
    </row>
    <row r="60" spans="1:5">
      <c r="A60" s="26" t="s">
        <v>103</v>
      </c>
      <c r="B60" s="26" t="s">
        <v>104</v>
      </c>
      <c r="C60" s="26">
        <v>5</v>
      </c>
      <c r="D60" s="26">
        <v>425</v>
      </c>
      <c r="E60" s="26">
        <f t="shared" si="1"/>
        <v>51425</v>
      </c>
    </row>
  </sheetData>
  <sortState ref="A2:E60">
    <sortCondition ref="B2:B60"/>
  </sortState>
  <mergeCells count="5">
    <mergeCell ref="M5:T6"/>
    <mergeCell ref="M12:U14"/>
    <mergeCell ref="N23:P23"/>
    <mergeCell ref="N24:P24"/>
    <mergeCell ref="N25:P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G32" sqref="G32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19:G30"/>
  <sheetViews>
    <sheetView topLeftCell="B1" workbookViewId="0">
      <selection activeCell="N26" sqref="N26"/>
    </sheetView>
  </sheetViews>
  <sheetFormatPr defaultRowHeight="15"/>
  <sheetData>
    <row r="19" spans="4:7" ht="15.75" thickBot="1"/>
    <row r="20" spans="4:7" ht="15.75" thickBot="1">
      <c r="D20" s="38" t="s">
        <v>152</v>
      </c>
      <c r="E20" s="39"/>
      <c r="F20" s="39"/>
      <c r="G20" s="40"/>
    </row>
    <row r="21" spans="4:7">
      <c r="D21" s="11"/>
      <c r="E21" s="11"/>
      <c r="F21" s="11"/>
    </row>
    <row r="22" spans="4:7" s="12" customFormat="1" ht="12.75">
      <c r="D22" s="11" t="s">
        <v>153</v>
      </c>
      <c r="F22" s="24" t="s">
        <v>171</v>
      </c>
      <c r="G22" s="24"/>
    </row>
    <row r="23" spans="4:7" s="12" customFormat="1" ht="12.75">
      <c r="F23" s="24" t="s">
        <v>172</v>
      </c>
      <c r="G23" s="24"/>
    </row>
    <row r="24" spans="4:7" s="12" customFormat="1" ht="12.75">
      <c r="F24" s="24" t="s">
        <v>173</v>
      </c>
      <c r="G24" s="24"/>
    </row>
    <row r="25" spans="4:7" s="12" customFormat="1" ht="12.75">
      <c r="F25" s="24"/>
      <c r="G25" s="24"/>
    </row>
    <row r="26" spans="4:7" s="12" customFormat="1" ht="12.75">
      <c r="D26" s="11" t="s">
        <v>154</v>
      </c>
      <c r="F26" s="24" t="s">
        <v>174</v>
      </c>
      <c r="G26" s="24"/>
    </row>
    <row r="27" spans="4:7" s="12" customFormat="1" ht="12.75">
      <c r="D27" s="11"/>
      <c r="F27" s="24"/>
      <c r="G27" s="24"/>
    </row>
    <row r="28" spans="4:7" s="12" customFormat="1" ht="12.75">
      <c r="D28" s="11" t="s">
        <v>155</v>
      </c>
      <c r="F28" s="24" t="s">
        <v>175</v>
      </c>
      <c r="G28" s="24"/>
    </row>
    <row r="29" spans="4:7" s="12" customFormat="1" ht="12.75">
      <c r="D29" s="11"/>
      <c r="F29" s="24"/>
      <c r="G29" s="24"/>
    </row>
    <row r="30" spans="4:7" s="12" customFormat="1" ht="12.75">
      <c r="D30" s="11" t="s">
        <v>156</v>
      </c>
      <c r="F30" s="24" t="s">
        <v>176</v>
      </c>
      <c r="G30" s="2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B4" sqref="B4"/>
    </sheetView>
  </sheetViews>
  <sheetFormatPr defaultRowHeight="15.75"/>
  <cols>
    <col min="1" max="1" width="18" style="4" bestFit="1" customWidth="1"/>
    <col min="2" max="2" width="14.42578125" style="5" bestFit="1" customWidth="1"/>
    <col min="3" max="3" width="12.5703125" style="5" customWidth="1"/>
    <col min="4" max="4" width="13.42578125" style="5" bestFit="1" customWidth="1"/>
    <col min="5" max="5" width="10.5703125" style="17" customWidth="1"/>
    <col min="6" max="6" width="13.7109375" style="18" customWidth="1"/>
    <col min="7" max="7" width="10.5703125" customWidth="1"/>
    <col min="8" max="9" width="10.140625" bestFit="1" customWidth="1"/>
    <col min="11" max="11" width="9.140625" style="17"/>
    <col min="12" max="12" width="84.85546875" bestFit="1" customWidth="1"/>
  </cols>
  <sheetData>
    <row r="1" spans="1:12" s="27" customFormat="1" ht="47.25">
      <c r="A1" s="20" t="s">
        <v>45</v>
      </c>
      <c r="B1" s="21" t="s">
        <v>46</v>
      </c>
      <c r="C1" s="22" t="s">
        <v>56</v>
      </c>
      <c r="D1" s="22" t="s">
        <v>60</v>
      </c>
      <c r="E1" s="23" t="s">
        <v>157</v>
      </c>
      <c r="F1" s="23" t="s">
        <v>158</v>
      </c>
      <c r="G1" s="20" t="s">
        <v>159</v>
      </c>
      <c r="K1" s="50" t="s">
        <v>178</v>
      </c>
      <c r="L1" s="50"/>
    </row>
    <row r="2" spans="1:12" s="27" customFormat="1">
      <c r="A2" s="1" t="s">
        <v>13</v>
      </c>
      <c r="B2" s="2" t="s">
        <v>62</v>
      </c>
      <c r="C2" s="3">
        <v>10</v>
      </c>
      <c r="D2" s="9" t="s">
        <v>58</v>
      </c>
      <c r="E2" s="28">
        <v>52</v>
      </c>
      <c r="F2" s="29">
        <v>40</v>
      </c>
      <c r="G2" s="28">
        <f>E2+F2</f>
        <v>92</v>
      </c>
      <c r="L2" s="19"/>
    </row>
    <row r="3" spans="1:12">
      <c r="A3" s="10" t="s">
        <v>8</v>
      </c>
      <c r="B3" s="5" t="s">
        <v>71</v>
      </c>
      <c r="C3" s="7">
        <v>5</v>
      </c>
      <c r="D3" s="5" t="s">
        <v>58</v>
      </c>
      <c r="E3" s="30">
        <v>50</v>
      </c>
      <c r="F3" s="31">
        <v>39</v>
      </c>
      <c r="G3" s="28"/>
    </row>
    <row r="4" spans="1:12">
      <c r="A4" s="10" t="s">
        <v>44</v>
      </c>
      <c r="B4" s="5" t="s">
        <v>166</v>
      </c>
      <c r="C4" s="7">
        <v>1</v>
      </c>
      <c r="D4" s="5" t="s">
        <v>58</v>
      </c>
      <c r="E4" s="30">
        <v>49</v>
      </c>
      <c r="F4" s="31">
        <v>39</v>
      </c>
      <c r="G4" s="28"/>
      <c r="K4" s="17">
        <v>1</v>
      </c>
      <c r="L4" t="s">
        <v>186</v>
      </c>
    </row>
    <row r="5" spans="1:12">
      <c r="A5" s="10" t="s">
        <v>0</v>
      </c>
      <c r="B5" s="5" t="s">
        <v>1</v>
      </c>
      <c r="C5" s="7">
        <v>5</v>
      </c>
      <c r="D5" s="5" t="s">
        <v>57</v>
      </c>
      <c r="E5" s="30">
        <v>58</v>
      </c>
      <c r="F5" s="31">
        <v>34</v>
      </c>
      <c r="G5" s="28"/>
      <c r="K5" s="17">
        <v>2</v>
      </c>
      <c r="L5" t="s">
        <v>160</v>
      </c>
    </row>
    <row r="6" spans="1:12">
      <c r="A6" s="10" t="s">
        <v>2</v>
      </c>
      <c r="B6" s="5" t="s">
        <v>3</v>
      </c>
      <c r="C6" s="7">
        <v>6</v>
      </c>
      <c r="D6" s="5" t="s">
        <v>57</v>
      </c>
      <c r="E6" s="30">
        <v>57</v>
      </c>
      <c r="F6" s="31">
        <v>40</v>
      </c>
      <c r="G6" s="28"/>
      <c r="K6" s="17">
        <v>3</v>
      </c>
      <c r="L6" t="s">
        <v>161</v>
      </c>
    </row>
    <row r="7" spans="1:12">
      <c r="A7" s="10" t="s">
        <v>4</v>
      </c>
      <c r="B7" s="5" t="s">
        <v>5</v>
      </c>
      <c r="C7" s="7">
        <v>7</v>
      </c>
      <c r="D7" s="5" t="s">
        <v>58</v>
      </c>
      <c r="E7" s="30">
        <v>50</v>
      </c>
      <c r="F7" s="31">
        <v>34</v>
      </c>
      <c r="G7" s="28"/>
      <c r="K7" s="17">
        <v>4</v>
      </c>
      <c r="L7" t="s">
        <v>162</v>
      </c>
    </row>
    <row r="8" spans="1:12">
      <c r="A8" s="10" t="s">
        <v>6</v>
      </c>
      <c r="B8" s="5" t="s">
        <v>7</v>
      </c>
      <c r="C8" s="7">
        <v>5</v>
      </c>
      <c r="D8" s="5" t="s">
        <v>59</v>
      </c>
      <c r="E8" s="30">
        <v>39</v>
      </c>
      <c r="F8" s="31">
        <v>35</v>
      </c>
      <c r="G8" s="28"/>
      <c r="K8" s="17">
        <v>5</v>
      </c>
      <c r="L8" t="s">
        <v>163</v>
      </c>
    </row>
    <row r="9" spans="1:12">
      <c r="A9" s="10" t="s">
        <v>9</v>
      </c>
      <c r="B9" s="5" t="s">
        <v>61</v>
      </c>
      <c r="C9" s="7">
        <v>6</v>
      </c>
      <c r="D9" s="5" t="s">
        <v>57</v>
      </c>
      <c r="E9" s="30">
        <v>60</v>
      </c>
      <c r="F9" s="31">
        <v>32</v>
      </c>
      <c r="G9" s="28"/>
      <c r="H9" s="34"/>
      <c r="I9" s="34"/>
      <c r="K9" s="17">
        <v>6</v>
      </c>
      <c r="L9" t="s">
        <v>180</v>
      </c>
    </row>
    <row r="10" spans="1:12">
      <c r="A10" s="10" t="s">
        <v>10</v>
      </c>
      <c r="B10" s="5" t="s">
        <v>11</v>
      </c>
      <c r="C10" s="7">
        <v>4</v>
      </c>
      <c r="D10" s="5" t="s">
        <v>59</v>
      </c>
      <c r="E10" s="30">
        <v>37</v>
      </c>
      <c r="F10" s="31">
        <v>36</v>
      </c>
      <c r="G10" s="28"/>
      <c r="I10" s="34"/>
      <c r="K10" s="17">
        <v>7</v>
      </c>
      <c r="L10" t="s">
        <v>181</v>
      </c>
    </row>
    <row r="11" spans="1:12">
      <c r="A11" s="10" t="s">
        <v>12</v>
      </c>
      <c r="B11" s="5" t="s">
        <v>70</v>
      </c>
      <c r="C11" s="7">
        <v>1</v>
      </c>
      <c r="D11" s="5" t="s">
        <v>59</v>
      </c>
      <c r="E11" s="30">
        <v>37</v>
      </c>
      <c r="F11" s="31">
        <v>37</v>
      </c>
      <c r="G11" s="28"/>
      <c r="H11" s="35"/>
      <c r="I11" s="36"/>
      <c r="J11" s="37"/>
      <c r="K11" s="17">
        <v>8</v>
      </c>
      <c r="L11" t="s">
        <v>164</v>
      </c>
    </row>
    <row r="12" spans="1:12">
      <c r="A12" s="10" t="s">
        <v>13</v>
      </c>
      <c r="B12" s="5" t="s">
        <v>14</v>
      </c>
      <c r="C12" s="7">
        <v>2</v>
      </c>
      <c r="D12" s="5" t="s">
        <v>59</v>
      </c>
      <c r="E12" s="30">
        <v>35</v>
      </c>
      <c r="F12" s="31">
        <v>40</v>
      </c>
      <c r="G12" s="28"/>
      <c r="L12" t="s">
        <v>165</v>
      </c>
    </row>
    <row r="13" spans="1:12">
      <c r="A13" s="10" t="s">
        <v>15</v>
      </c>
      <c r="B13" s="5" t="s">
        <v>16</v>
      </c>
      <c r="C13" s="7">
        <v>3</v>
      </c>
      <c r="D13" s="5" t="s">
        <v>57</v>
      </c>
      <c r="E13" s="30">
        <v>59</v>
      </c>
      <c r="F13" s="31">
        <v>40</v>
      </c>
      <c r="G13" s="28"/>
      <c r="K13" s="17">
        <v>9</v>
      </c>
      <c r="L13" t="s">
        <v>167</v>
      </c>
    </row>
    <row r="14" spans="1:12" ht="13.5" customHeight="1">
      <c r="A14" s="10" t="s">
        <v>17</v>
      </c>
      <c r="B14" s="5" t="s">
        <v>18</v>
      </c>
      <c r="C14" s="7">
        <v>3</v>
      </c>
      <c r="D14" s="5" t="s">
        <v>57</v>
      </c>
      <c r="E14" s="30">
        <v>58</v>
      </c>
      <c r="F14" s="31">
        <v>40</v>
      </c>
      <c r="G14" s="28"/>
      <c r="L14" t="s">
        <v>168</v>
      </c>
    </row>
    <row r="15" spans="1:12">
      <c r="A15" s="10" t="s">
        <v>19</v>
      </c>
      <c r="B15" s="5" t="s">
        <v>20</v>
      </c>
      <c r="C15" s="7">
        <v>5</v>
      </c>
      <c r="D15" s="5" t="s">
        <v>57</v>
      </c>
      <c r="E15" s="30">
        <v>59</v>
      </c>
      <c r="F15" s="31">
        <v>40</v>
      </c>
      <c r="G15" s="28"/>
      <c r="K15" s="17">
        <v>10</v>
      </c>
      <c r="L15" t="s">
        <v>169</v>
      </c>
    </row>
    <row r="16" spans="1:12">
      <c r="A16" s="10" t="s">
        <v>21</v>
      </c>
      <c r="B16" s="5" t="s">
        <v>22</v>
      </c>
      <c r="C16" s="7">
        <v>8</v>
      </c>
      <c r="D16" s="5" t="s">
        <v>57</v>
      </c>
      <c r="E16" s="30">
        <v>60</v>
      </c>
      <c r="F16" s="31">
        <v>40</v>
      </c>
      <c r="G16" s="28"/>
      <c r="K16" s="17">
        <v>11</v>
      </c>
      <c r="L16" t="s">
        <v>170</v>
      </c>
    </row>
    <row r="17" spans="1:12">
      <c r="A17" s="10" t="s">
        <v>23</v>
      </c>
      <c r="B17" s="5" t="s">
        <v>24</v>
      </c>
      <c r="C17" s="7">
        <v>9</v>
      </c>
      <c r="D17" s="5" t="s">
        <v>58</v>
      </c>
      <c r="E17" s="30">
        <v>52</v>
      </c>
      <c r="F17" s="31">
        <v>39</v>
      </c>
      <c r="G17" s="28"/>
      <c r="K17" s="17">
        <v>12</v>
      </c>
      <c r="L17" t="s">
        <v>177</v>
      </c>
    </row>
    <row r="18" spans="1:12">
      <c r="A18" s="10" t="s">
        <v>25</v>
      </c>
      <c r="B18" s="5" t="s">
        <v>26</v>
      </c>
      <c r="C18" s="7">
        <v>9</v>
      </c>
      <c r="D18" s="5" t="s">
        <v>58</v>
      </c>
      <c r="E18" s="30">
        <v>51</v>
      </c>
      <c r="F18" s="31">
        <v>39</v>
      </c>
      <c r="G18" s="28"/>
      <c r="K18" s="17">
        <v>13</v>
      </c>
      <c r="L18" t="s">
        <v>184</v>
      </c>
    </row>
    <row r="19" spans="1:12">
      <c r="A19" s="4" t="s">
        <v>52</v>
      </c>
      <c r="B19" s="5" t="s">
        <v>53</v>
      </c>
      <c r="C19" s="7">
        <v>2</v>
      </c>
      <c r="D19" s="5" t="s">
        <v>57</v>
      </c>
      <c r="E19" s="30">
        <v>60</v>
      </c>
      <c r="F19" s="31">
        <v>34</v>
      </c>
      <c r="G19" s="28"/>
      <c r="K19" s="17">
        <v>14</v>
      </c>
      <c r="L19" t="s">
        <v>185</v>
      </c>
    </row>
    <row r="20" spans="1:12">
      <c r="A20" s="10" t="s">
        <v>27</v>
      </c>
      <c r="B20" s="5" t="s">
        <v>28</v>
      </c>
      <c r="C20" s="7">
        <v>10</v>
      </c>
      <c r="D20" s="5" t="s">
        <v>58</v>
      </c>
      <c r="E20" s="30">
        <v>51</v>
      </c>
      <c r="F20" s="31">
        <v>40</v>
      </c>
      <c r="G20" s="28"/>
      <c r="K20" s="17">
        <v>15</v>
      </c>
      <c r="L20" t="s">
        <v>187</v>
      </c>
    </row>
    <row r="21" spans="1:12">
      <c r="A21" s="10" t="s">
        <v>29</v>
      </c>
      <c r="B21" s="5" t="s">
        <v>30</v>
      </c>
      <c r="C21" s="7">
        <v>10</v>
      </c>
      <c r="D21" s="5" t="s">
        <v>58</v>
      </c>
      <c r="E21" s="30">
        <v>51</v>
      </c>
      <c r="F21" s="31">
        <v>34</v>
      </c>
      <c r="G21" s="28"/>
    </row>
    <row r="22" spans="1:12">
      <c r="A22" s="10" t="s">
        <v>31</v>
      </c>
      <c r="B22" s="5" t="s">
        <v>32</v>
      </c>
      <c r="C22" s="7">
        <v>1</v>
      </c>
      <c r="D22" s="5" t="s">
        <v>58</v>
      </c>
      <c r="E22" s="30">
        <v>51</v>
      </c>
      <c r="F22" s="31">
        <v>35</v>
      </c>
      <c r="G22" s="28"/>
    </row>
    <row r="23" spans="1:12">
      <c r="A23" s="10" t="s">
        <v>33</v>
      </c>
      <c r="B23" s="5" t="s">
        <v>34</v>
      </c>
      <c r="C23" s="7">
        <v>1</v>
      </c>
      <c r="D23" s="5" t="s">
        <v>59</v>
      </c>
      <c r="E23" s="30">
        <v>41</v>
      </c>
      <c r="F23" s="31">
        <v>40</v>
      </c>
      <c r="G23" s="28"/>
    </row>
    <row r="24" spans="1:12">
      <c r="A24" s="4" t="s">
        <v>25</v>
      </c>
      <c r="B24" s="5" t="s">
        <v>55</v>
      </c>
      <c r="C24" s="7">
        <v>1</v>
      </c>
      <c r="D24" s="5" t="s">
        <v>59</v>
      </c>
      <c r="E24" s="30">
        <v>42</v>
      </c>
      <c r="F24" s="31">
        <v>40</v>
      </c>
      <c r="G24" s="28"/>
    </row>
    <row r="25" spans="1:12">
      <c r="A25" s="10" t="s">
        <v>27</v>
      </c>
      <c r="B25" s="5" t="s">
        <v>71</v>
      </c>
      <c r="C25" s="7">
        <v>2</v>
      </c>
      <c r="D25" s="5" t="s">
        <v>59</v>
      </c>
      <c r="E25" s="30">
        <v>43</v>
      </c>
      <c r="F25" s="31">
        <v>40</v>
      </c>
      <c r="G25" s="28"/>
    </row>
    <row r="26" spans="1:12">
      <c r="A26" s="4" t="s">
        <v>48</v>
      </c>
      <c r="B26" s="5" t="s">
        <v>49</v>
      </c>
      <c r="C26" s="7">
        <v>3</v>
      </c>
      <c r="D26" s="5" t="s">
        <v>58</v>
      </c>
      <c r="E26" s="30">
        <v>49</v>
      </c>
      <c r="F26" s="31">
        <v>39</v>
      </c>
      <c r="G26" s="28"/>
    </row>
    <row r="27" spans="1:12">
      <c r="A27" s="10" t="s">
        <v>35</v>
      </c>
      <c r="B27" s="5" t="s">
        <v>36</v>
      </c>
      <c r="C27" s="7">
        <v>3</v>
      </c>
      <c r="D27" s="5" t="s">
        <v>59</v>
      </c>
      <c r="E27" s="30">
        <v>39</v>
      </c>
      <c r="F27" s="31">
        <v>39</v>
      </c>
      <c r="G27" s="28"/>
    </row>
    <row r="28" spans="1:12">
      <c r="A28" s="10" t="s">
        <v>39</v>
      </c>
      <c r="B28" s="5" t="s">
        <v>63</v>
      </c>
      <c r="C28" s="7">
        <v>1</v>
      </c>
      <c r="D28" s="5" t="s">
        <v>59</v>
      </c>
      <c r="E28" s="30">
        <v>39</v>
      </c>
      <c r="F28" s="31">
        <v>34</v>
      </c>
      <c r="G28" s="28"/>
    </row>
    <row r="29" spans="1:12">
      <c r="A29" s="10" t="s">
        <v>182</v>
      </c>
      <c r="B29" s="5" t="s">
        <v>1</v>
      </c>
      <c r="C29" s="7">
        <v>4</v>
      </c>
      <c r="D29" s="5" t="s">
        <v>59</v>
      </c>
      <c r="E29" s="30">
        <v>39</v>
      </c>
      <c r="F29" s="31">
        <v>37</v>
      </c>
      <c r="G29" s="28"/>
    </row>
    <row r="30" spans="1:12">
      <c r="A30" s="4" t="s">
        <v>50</v>
      </c>
      <c r="B30" s="5" t="s">
        <v>51</v>
      </c>
      <c r="C30" s="7">
        <v>4</v>
      </c>
      <c r="D30" s="5" t="s">
        <v>57</v>
      </c>
      <c r="E30" s="30">
        <v>59</v>
      </c>
      <c r="F30" s="31">
        <v>40</v>
      </c>
      <c r="G30" s="28"/>
    </row>
    <row r="31" spans="1:12">
      <c r="A31" s="10" t="s">
        <v>29</v>
      </c>
      <c r="B31" s="5" t="s">
        <v>183</v>
      </c>
      <c r="C31" s="7">
        <v>5</v>
      </c>
      <c r="D31" s="5" t="s">
        <v>57</v>
      </c>
      <c r="E31" s="30">
        <v>60</v>
      </c>
      <c r="F31" s="31">
        <v>40</v>
      </c>
      <c r="G31" s="28"/>
    </row>
    <row r="32" spans="1:12">
      <c r="A32" s="10" t="s">
        <v>37</v>
      </c>
      <c r="B32" s="5" t="s">
        <v>38</v>
      </c>
      <c r="C32" s="7">
        <v>6</v>
      </c>
      <c r="D32" s="5" t="s">
        <v>57</v>
      </c>
      <c r="E32" s="30">
        <v>60</v>
      </c>
      <c r="F32" s="31">
        <v>40</v>
      </c>
      <c r="G32" s="28"/>
    </row>
    <row r="33" spans="1:11">
      <c r="A33" s="4" t="s">
        <v>29</v>
      </c>
      <c r="B33" s="5" t="s">
        <v>54</v>
      </c>
      <c r="C33" s="7">
        <v>2</v>
      </c>
      <c r="D33" s="5" t="s">
        <v>59</v>
      </c>
      <c r="E33" s="30">
        <v>41</v>
      </c>
      <c r="F33" s="31">
        <v>40</v>
      </c>
      <c r="G33" s="28"/>
    </row>
    <row r="34" spans="1:11">
      <c r="A34" s="4" t="s">
        <v>13</v>
      </c>
      <c r="B34" s="5" t="s">
        <v>47</v>
      </c>
      <c r="C34" s="7">
        <v>5</v>
      </c>
      <c r="D34" s="5" t="s">
        <v>58</v>
      </c>
      <c r="E34" s="30">
        <v>51</v>
      </c>
      <c r="F34" s="31">
        <v>40</v>
      </c>
      <c r="G34" s="28"/>
    </row>
    <row r="35" spans="1:11">
      <c r="A35" s="10" t="s">
        <v>39</v>
      </c>
      <c r="B35" s="5" t="s">
        <v>40</v>
      </c>
      <c r="C35" s="7">
        <v>7</v>
      </c>
      <c r="D35" s="5" t="s">
        <v>57</v>
      </c>
      <c r="E35" s="30">
        <v>60</v>
      </c>
      <c r="F35" s="31">
        <v>39</v>
      </c>
      <c r="G35" s="28"/>
    </row>
    <row r="36" spans="1:11">
      <c r="A36" s="10" t="s">
        <v>41</v>
      </c>
      <c r="B36" s="5" t="s">
        <v>42</v>
      </c>
      <c r="C36" s="7">
        <v>8</v>
      </c>
      <c r="D36" s="5" t="s">
        <v>59</v>
      </c>
      <c r="E36" s="30">
        <v>45</v>
      </c>
      <c r="F36" s="31">
        <v>39</v>
      </c>
      <c r="G36" s="28"/>
    </row>
    <row r="37" spans="1:11">
      <c r="A37" s="10" t="s">
        <v>29</v>
      </c>
      <c r="B37" s="5" t="s">
        <v>43</v>
      </c>
      <c r="C37" s="7">
        <v>9</v>
      </c>
      <c r="D37" s="5" t="s">
        <v>58</v>
      </c>
      <c r="E37" s="30">
        <v>56</v>
      </c>
      <c r="F37" s="31">
        <v>34</v>
      </c>
      <c r="G37" s="28"/>
    </row>
    <row r="38" spans="1:11">
      <c r="A38" s="4" t="s">
        <v>13</v>
      </c>
      <c r="B38" s="5" t="s">
        <v>64</v>
      </c>
      <c r="C38" s="7">
        <v>7</v>
      </c>
      <c r="D38" s="5" t="s">
        <v>57</v>
      </c>
      <c r="E38" s="30">
        <v>60</v>
      </c>
      <c r="F38" s="31">
        <v>40</v>
      </c>
      <c r="G38" s="28"/>
    </row>
    <row r="39" spans="1:11">
      <c r="A39" s="4" t="s">
        <v>65</v>
      </c>
      <c r="B39" s="5" t="s">
        <v>66</v>
      </c>
      <c r="C39" s="6">
        <v>5</v>
      </c>
      <c r="D39" s="5" t="s">
        <v>57</v>
      </c>
      <c r="E39" s="30">
        <v>60</v>
      </c>
      <c r="F39" s="31">
        <v>34</v>
      </c>
      <c r="G39" s="28"/>
    </row>
    <row r="40" spans="1:11">
      <c r="A40" s="4" t="s">
        <v>67</v>
      </c>
      <c r="B40" s="5" t="s">
        <v>68</v>
      </c>
      <c r="C40" s="6">
        <v>7</v>
      </c>
      <c r="D40" s="5" t="s">
        <v>58</v>
      </c>
      <c r="E40" s="30">
        <v>52</v>
      </c>
      <c r="F40" s="31">
        <v>35</v>
      </c>
      <c r="G40" s="28"/>
    </row>
    <row r="41" spans="1:11" s="16" customFormat="1">
      <c r="A41" s="13" t="s">
        <v>69</v>
      </c>
      <c r="B41" s="14" t="s">
        <v>70</v>
      </c>
      <c r="C41" s="15">
        <v>2</v>
      </c>
      <c r="D41" s="14" t="s">
        <v>57</v>
      </c>
      <c r="E41" s="30">
        <v>60</v>
      </c>
      <c r="F41" s="31">
        <v>40</v>
      </c>
      <c r="G41" s="28"/>
      <c r="K41" s="33"/>
    </row>
    <row r="42" spans="1:11">
      <c r="C42" s="6"/>
      <c r="E42" s="30"/>
      <c r="F42" s="31"/>
      <c r="G42" s="32"/>
    </row>
    <row r="43" spans="1:11">
      <c r="C43" s="6"/>
      <c r="E43" s="30"/>
      <c r="F43" s="31"/>
      <c r="G43" s="32"/>
    </row>
    <row r="44" spans="1:11">
      <c r="C44" s="6"/>
    </row>
    <row r="45" spans="1:11">
      <c r="C45" s="6"/>
    </row>
    <row r="46" spans="1:11">
      <c r="C46" s="6"/>
    </row>
    <row r="47" spans="1:11">
      <c r="C47" s="6"/>
    </row>
    <row r="48" spans="1:11">
      <c r="C48" s="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"/>
  <sheetViews>
    <sheetView workbookViewId="0">
      <selection activeCell="M29" sqref="M29"/>
    </sheetView>
  </sheetViews>
  <sheetFormatPr defaultRowHeight="15"/>
  <sheetData>
    <row r="2" spans="2:3">
      <c r="B2">
        <v>1</v>
      </c>
      <c r="C2" t="s">
        <v>189</v>
      </c>
    </row>
    <row r="3" spans="2:3">
      <c r="B3">
        <v>2</v>
      </c>
      <c r="C3" t="s">
        <v>190</v>
      </c>
    </row>
    <row r="4" spans="2:3">
      <c r="B4">
        <v>3</v>
      </c>
      <c r="C4" t="s">
        <v>191</v>
      </c>
    </row>
    <row r="5" spans="2:3">
      <c r="B5">
        <v>4</v>
      </c>
      <c r="C5" t="s">
        <v>192</v>
      </c>
    </row>
    <row r="6" spans="2:3">
      <c r="B6">
        <v>5</v>
      </c>
      <c r="C6" t="s">
        <v>193</v>
      </c>
    </row>
    <row r="7" spans="2:3">
      <c r="B7">
        <v>6</v>
      </c>
      <c r="C7" t="s">
        <v>194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ПРИМЕР 1</vt:lpstr>
      <vt:lpstr>ПРИМЕР 2</vt:lpstr>
      <vt:lpstr>КОПИЈА</vt:lpstr>
      <vt:lpstr>ЗАМРЗАВАЊЕ</vt:lpstr>
      <vt:lpstr>aa</vt:lpstr>
      <vt:lpstr>СОРТИРАЊЕ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dcterms:created xsi:type="dcterms:W3CDTF">2015-11-03T08:57:51Z</dcterms:created>
  <dcterms:modified xsi:type="dcterms:W3CDTF">2015-11-05T19:23:20Z</dcterms:modified>
</cp:coreProperties>
</file>